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N:\De Lynx\Projecten\WLO\Landschap 2025\2025-3\Van Duin et al - Basiskwaliteit natuur boerenland\"/>
    </mc:Choice>
  </mc:AlternateContent>
  <xr:revisionPtr revIDLastSave="0" documentId="13_ncr:1_{C142C716-DBFA-4AB4-9FE7-5EEE9C9A0C27}" xr6:coauthVersionLast="47" xr6:coauthVersionMax="47" xr10:uidLastSave="{00000000-0000-0000-0000-000000000000}"/>
  <bookViews>
    <workbookView xWindow="38280" yWindow="5205" windowWidth="29040" windowHeight="15720" xr2:uid="{B7A48A1C-1206-48C0-AFC0-F74E159B754C}"/>
  </bookViews>
  <sheets>
    <sheet name="Tabel 1. Maatregelen" sheetId="8"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8" i="8" l="1"/>
  <c r="E17" i="8"/>
  <c r="E63" i="8"/>
  <c r="E10" i="8"/>
  <c r="E39" i="8"/>
  <c r="E18" i="8"/>
  <c r="E19" i="8"/>
  <c r="E40" i="8"/>
  <c r="E41" i="8"/>
  <c r="E20" i="8"/>
  <c r="E21" i="8"/>
  <c r="E22" i="8"/>
  <c r="E23" i="8"/>
  <c r="E64" i="8"/>
  <c r="E65" i="8"/>
  <c r="E66" i="8"/>
  <c r="E67" i="8"/>
  <c r="E42" i="8"/>
  <c r="E5" i="8"/>
  <c r="E43" i="8"/>
  <c r="E6" i="8"/>
  <c r="E7" i="8"/>
  <c r="E44" i="8"/>
  <c r="E45" i="8"/>
  <c r="E24" i="8"/>
  <c r="E46" i="8"/>
  <c r="E25" i="8"/>
  <c r="E47" i="8"/>
  <c r="E48" i="8"/>
  <c r="E49" i="8"/>
  <c r="E3" i="8"/>
  <c r="E8" i="8"/>
  <c r="E4" i="8"/>
  <c r="E50" i="8"/>
  <c r="E26" i="8"/>
  <c r="E68" i="8"/>
  <c r="E27" i="8"/>
  <c r="E28" i="8"/>
  <c r="E29" i="8"/>
  <c r="E30" i="8"/>
  <c r="E14" i="8"/>
  <c r="E51" i="8"/>
  <c r="E52" i="8"/>
  <c r="E53" i="8"/>
  <c r="E11" i="8"/>
  <c r="E12" i="8"/>
  <c r="E31" i="8"/>
  <c r="E15" i="8"/>
  <c r="E54" i="8"/>
  <c r="E32" i="8"/>
  <c r="E33" i="8"/>
  <c r="E55" i="8"/>
  <c r="E69" i="8"/>
  <c r="E56" i="8"/>
  <c r="E57" i="8"/>
  <c r="E34" i="8"/>
  <c r="E35" i="8"/>
  <c r="E70" i="8"/>
  <c r="E13" i="8"/>
  <c r="E58" i="8"/>
  <c r="E59" i="8"/>
  <c r="E60" i="8"/>
  <c r="E61" i="8"/>
  <c r="E16" i="8"/>
  <c r="E9" i="8"/>
  <c r="E36" i="8"/>
  <c r="E62" i="8"/>
  <c r="E37" i="8"/>
</calcChain>
</file>

<file path=xl/sharedStrings.xml><?xml version="1.0" encoding="utf-8"?>
<sst xmlns="http://schemas.openxmlformats.org/spreadsheetml/2006/main" count="373" uniqueCount="258">
  <si>
    <t>BKN Condities</t>
  </si>
  <si>
    <t>Landschapstypes</t>
  </si>
  <si>
    <t>Abiotiek</t>
  </si>
  <si>
    <t>Inrichting</t>
  </si>
  <si>
    <t>Beheer</t>
  </si>
  <si>
    <t>Beekdal</t>
  </si>
  <si>
    <t>Laagveen</t>
  </si>
  <si>
    <t>Zeeklei</t>
  </si>
  <si>
    <t>Rivieren</t>
  </si>
  <si>
    <t>Duin- en Kust</t>
  </si>
  <si>
    <t>Heuvel</t>
  </si>
  <si>
    <t>Agroforestry</t>
  </si>
  <si>
    <t>x</t>
  </si>
  <si>
    <t>Biodiverse beplanting in de vrije uitloop</t>
  </si>
  <si>
    <t>Bladeren laten liggen</t>
  </si>
  <si>
    <t>Blijvend grasland</t>
  </si>
  <si>
    <t>Bloemenrand</t>
  </si>
  <si>
    <t>Bodemverbeteraars (zoals bokashi, wormencompost(thee))</t>
  </si>
  <si>
    <t>Bodemverdichting beperken</t>
  </si>
  <si>
    <t>Bomenrij</t>
  </si>
  <si>
    <t>Bosje, griend, geriefbos</t>
  </si>
  <si>
    <t>Compost</t>
  </si>
  <si>
    <t>Dierlijke mest afzetten</t>
  </si>
  <si>
    <t>Dikke fractie van drijfmest</t>
  </si>
  <si>
    <t>Drift reducerende technieken toepassen</t>
  </si>
  <si>
    <t>Ecologisch groenbeheer</t>
  </si>
  <si>
    <t>Ecologisch oeverbeheer</t>
  </si>
  <si>
    <t>Ecologisch slootbeheer</t>
  </si>
  <si>
    <t>Extensieve beweiding</t>
  </si>
  <si>
    <t>Functionele biodiversiteit om de kas</t>
  </si>
  <si>
    <t>Grasklaver</t>
  </si>
  <si>
    <t>Groen dak</t>
  </si>
  <si>
    <t>Groenbedekking</t>
  </si>
  <si>
    <t>Hoogstamboomgaard</t>
  </si>
  <si>
    <t>Infiltratiegreppel</t>
  </si>
  <si>
    <t>Insectenhotel</t>
  </si>
  <si>
    <t>Keverbank</t>
  </si>
  <si>
    <t>Kievitstrook</t>
  </si>
  <si>
    <t>Kruidenrijk gras in de boomgaard</t>
  </si>
  <si>
    <t>Kruidenrijk grasland extensief</t>
  </si>
  <si>
    <t>Kruidenrijk grasland productief</t>
  </si>
  <si>
    <t>Kruidenrijke akker</t>
  </si>
  <si>
    <t>Kruidenrijke akkerrand</t>
  </si>
  <si>
    <t>Kruidenrijke bufferstroken</t>
  </si>
  <si>
    <t>Legselbeheer &amp; nestbescherming</t>
  </si>
  <si>
    <t>Lichtemissie beperken</t>
  </si>
  <si>
    <t>Mechanische onkruidbestrijding</t>
  </si>
  <si>
    <t>Meerjarige teelt</t>
  </si>
  <si>
    <t>Natte teelt</t>
  </si>
  <si>
    <t>Natuurvriendelijke oever</t>
  </si>
  <si>
    <t>Nestgelegenheid voor wilde bijen</t>
  </si>
  <si>
    <t>Nestkasten/-stenen voor vleermuizen</t>
  </si>
  <si>
    <t>Nestkasten/-stenen voor vogels</t>
  </si>
  <si>
    <t>Oevers afrasteren</t>
  </si>
  <si>
    <t>Organische stofgehalte verbeteren</t>
  </si>
  <si>
    <t>Overhoekjes kruidenrijk</t>
  </si>
  <si>
    <t>Plasdras, (Greppel-)</t>
  </si>
  <si>
    <t>Precisie gewasbescherming</t>
  </si>
  <si>
    <t>Precisiebemesting</t>
  </si>
  <si>
    <t>Rietzoom, rietperceel</t>
  </si>
  <si>
    <t>Rustperiode voor weidevogels</t>
  </si>
  <si>
    <t>Schuilplaatsen voor kleine dieren</t>
  </si>
  <si>
    <t>Struweel, heg, haag</t>
  </si>
  <si>
    <t>Vanggewas (onderzaai)</t>
  </si>
  <si>
    <t>Vaste of ruige stalmest</t>
  </si>
  <si>
    <t>Verharding beperken</t>
  </si>
  <si>
    <t>Vernatting veenweide</t>
  </si>
  <si>
    <t>Verticaal groen</t>
  </si>
  <si>
    <t>Vijver, poel, dobbe</t>
  </si>
  <si>
    <t>Voedselbos</t>
  </si>
  <si>
    <t>Vogelakker</t>
  </si>
  <si>
    <t>Wadi met beplanting</t>
  </si>
  <si>
    <t>Waterscan/-coach</t>
  </si>
  <si>
    <t>Wilde bijen in de boomgaard</t>
  </si>
  <si>
    <t>Droog zand</t>
  </si>
  <si>
    <t>Nat zand</t>
  </si>
  <si>
    <t>Biologische bestrijding/gewasbescherming</t>
  </si>
  <si>
    <t>Integrated Pest Management, Integrated Crop Protection</t>
  </si>
  <si>
    <t>Voeder-/apothekershaag</t>
  </si>
  <si>
    <t>Maatregel</t>
  </si>
  <si>
    <t xml:space="preserve">Vergeleken bij gangbare landbouwsystemen brengt agroforestry meer variatie en structuur in het landschap en biedt daarmee habitat voor biodiversiteit. De daadwerkelijke bijdrage aan biodiversiteit is nog wel sterk afhankelijk van de gebruikte gewassen en bomen en de mate van ecologisch beheer (Santos et al., 2022). Positieve impact is aangetoond voor bijvoorbeeld diversiteit aan vogels (Edo et al., 2024) en bestuivers (Bentrup et al., 2019). Daarnaast kunnen de bomen in agroforestry systemen de uitspoeling van meststoffen en bestrijdingsmiddelen terugdringen (Pavlidis &amp; Tsihrintzis, 2018) en positieve veranderingen in de bodem teweegbrengen ten gunste van het habitat van bodemleven (Orgiazzi et al., 2016). </t>
  </si>
  <si>
    <t>Beter voor Eieren</t>
  </si>
  <si>
    <t xml:space="preserve">Het gebruik van insecticiden, fungiciden en herbiciden heeft een negatief effect op het bodemleven en de diversiteit van planten, loopkevers en boerenlandvogels. Ook natuurlijke plaagbestrijding wordt negatief beïnvloedt  door deze middelen. Biologische gewasbescherming heeft een positieve invloed op diversiteit aan planten en loopkevers (Geiger et al., 2010; Beaumelle et al., 2023). Afname van toxische druk van pesticiden in het water heeft een positief effect op diversiteit aan waterinsecten (Hallmann &amp; Jongejans, 2021). </t>
  </si>
  <si>
    <t xml:space="preserve">Beter voor AGF; GLB eco-activiteiten; </t>
  </si>
  <si>
    <t xml:space="preserve">Bladeren bieden voedsel en bescherming voor bodemleven en bovengrondse dieren, zoals insecten en kleine zoogdieren. Ophoping van bladeren kan daarentegen ook verstikkend werken en leiden tot hoge concentraties voedingsstoffen die zorgen voor verruiging (Infranatuurmaatregelen, 2022; Expert opinion). </t>
  </si>
  <si>
    <t>Blijvend grasland heeft een hogere biomassa van bacteriën en schimmels (inclusief mycorrhiza) dan bijvoorbeeld productief kruidenrijk grasland (Van Eekeren et al., 2024). Onderzoeken laten verschillende resultaten zien met betrekking tot bodemdieren zoals regenwormen (Van Eekeren et al., 2024; Voeten et al., 2023). In vergelijking tot kruidenrijk grasland is er een lage diversiteit aan planten, insecten en (broed)vogels (Van Eekeren et al., 2024). Vergeleken met eenjarig grasland is blijvend grasland wel gunstig voor planten en geleedpotigen (Expert opinion).</t>
  </si>
  <si>
    <t>Biodiversiteitsmonitor Melkveehouderij; GLB eco-activiteiten</t>
  </si>
  <si>
    <t>Bloem-/kruidenrijke vegetatie (met relatief weinig grassen) in bijvoorbeeld randen, bermen en op dijken. De huidige toestand van de vegetatie bepaald welk beheer nodig is om deze biodivers te maken.</t>
  </si>
  <si>
    <t xml:space="preserve">Bloemenranden kunnen een hoge diversiteit aan planten, ongewervelden, kleine zoogdieren en vogels huisvesten. Bloemenranden aangrenzend aan agrarisch land kunnen dienen als buffer en de emissies van gewasbeschermingsmiddelen en meststoffen naar water beperken. De lijnvormigheid van bloemenranden kan zorgen voor verbindingen in het landschap (Marshall &amp; Moonen, 2002). </t>
  </si>
  <si>
    <t>Beter voor AGF, Eieren</t>
  </si>
  <si>
    <t xml:space="preserve">Bodemverbeteraars zijn stoffen die aan de bodem toegevoegd worden zodat de planten beter groeien en gezonder zijn. Een bodemverbeteraar verhoogt de bodemvruchtbaarheid. Bokashi is het product dat ontstaat bij het fermenteren (zonder zuurstof) van organisch materiaal. Wormencompostthee is een brouwsel van water, wormencompost en voedingsstoffen, en kan aan vaste mest of compost worden toegevoegd. </t>
  </si>
  <si>
    <t xml:space="preserve">Natuurlijke bodemverbeteraars bieden een alternatief voor kunstmest en/of chemische gewasbeschermingsmiddelen, en hebben daarmee mogelijk een positieve invloed op biodiversiteit. De daadwerkelijke impact is sterk afhankelijk van het type bodemverbeteraar en de grondsoort waarop deze wordt toegepast (Garbowski et al., 2023). Bokashi zou, net als compost, het organisch stofgehalte, stikstoflevering en bodemgezondheid kunnen verbeteren, maar over de interactie met het bestaande bodemleven is nog weinig bekend (Quiroz &amp; Céspedes, 2019). Wormencompost kan de microbiële biomassa en microbiële activiteit verhogen (Lazcano &amp; Domínguez, 2011). </t>
  </si>
  <si>
    <t>ANLb</t>
  </si>
  <si>
    <t>Beter voor AGF; Beter voor Zuivel</t>
  </si>
  <si>
    <t xml:space="preserve">Een lijnvormig landschapselement van hoog opgaande bomen. Voorbeelden zijn elzensingels, knotbomen </t>
  </si>
  <si>
    <t xml:space="preserve">Lineaire landschapselementen, zoals bomenrijen, helpen dieren in hun verspreiding, doordat ze gebieden met elkaar verbinden (Van der Zanden, Verburg &amp; Mücher, 2013). Bodemleven wordt door bomen gevoed (Expert opinion). </t>
  </si>
  <si>
    <t>Aangeplante bossen, op plekken waar voorheen landbouwgrond was, bieden geschikt habitat aan talloze bossoorten. Biodiversiteit wordt meer positief beïnvloed wanneer er met name inheemse boomsoorten worden geplant en het bos extensief beheerd wordt (Brockerhoff et al., 2008). Bodemleven wordt door bomen gevoed (Expert opinion).</t>
  </si>
  <si>
    <t>Compost bevat veel effectieve organische stof en is goed voor opbouw van stabiele organische stof, bodemstructuur en waterhoudend vermogen, maar bevat minder voeding voor bodemleven en plant (Koopmans, Van Agtmaal &amp; Van Eekeren, 2018). De toepassing van compost zorgt echter nog steeds voor verhoging van voedingsstoffen en bevordert daarmee vooral stikstofminnende soorten en leidt nog steeds tot uitspoeling naar oppervlaktewater (Expert opinion). De positieve impact op biodiversiteit is dus beperkt, maar de impact is minder negatief dan die van kunstmest.</t>
  </si>
  <si>
    <t>Snelwerkende meststoffen zoals kunstmest en drijfmest voeden vooral de plant. Vaste mestsoorten voeden zowel de bodem als de plant en brengen daarmee een balans in de bodem met een rijker bodemleven (Koopmans, Van Agtmaal &amp; Van Eekeren, 2018). Ruige mest kan waardevol zijn voor weidevogels door het verschaffen van nestmateriaal (strootjes) en de bevordering van voedselaanbod (regenwormen, vliegende insecten) (Deru, Van Eekeren &amp; Lenssinck, 2016). Dierlijke mest zorgt echter nog steeds voor verhoging van voedingsstoffen en bevordert daarmee vooral stikstofminnende soorten en leidt nog steeds tot uitspoeling naar het oppervlaktewater (Expert opinion). De positieve impact op biodiversiteit is dus beperkt, maar de impact is minder negatief dan die van kunstmest.</t>
  </si>
  <si>
    <t xml:space="preserve">Drift reducerende spuittechnieken zijn zeer effectief in het beperken van drift, maar leiden niet tot verminderd gebruik van gewasbeschermingsmiddelen. Gewasbeschermingsmiddelen komen daarmee nog steeds via andere routes in het oppervlakte water terecht en hebben nog steeds een negatieve impact op verschillende soortgroepen (Van Eerdt et al., 2014). Het is voor biodiversiteit uiteraard beter om de maatregel wel toe te passen (Expert opinion). </t>
  </si>
  <si>
    <t>Beter voor AGF</t>
  </si>
  <si>
    <t xml:space="preserve">Bij ecologisch groenbeheer wordt rekening gehouden met biodiversiteit en natuurlijke processen. Er worden geen bestrijdingsmiddelen gebruikt, beheer zoals maaien en snoeien wordt gefaseerd uitgevoerd, plantafval wordt afgevoerd of hergebruikt. Faseren in zowel tijd als ruimte is in alle seizoenen van belang om altijd voedsel en schuil- en nestgelegenheid beschikbaar te houden. Door rekening te houden met bloei en zaadzetting kunnen planten zich uitzaaien, dat is goed voor zowel flora als zaadetende fauna.  </t>
  </si>
  <si>
    <t xml:space="preserve">Een keer per jaar maaien na bloei en zaadzetting, of twee keer per jaar op voedingsrijke bodems, is goed voor plantendiversiteit (Jantunen et al., 2007). In combinatie met gefaseerd/mozaïek maaien heeft dit een positieve impact op dieren die afhankelijk zijn van deze planten, zoals vlinders en sprinkhanen (Valtonen et al., 2006; Humbert et al., 2012). Ook het bodemleven is gebaat bij extensiever beheer (Hyvönen et al., 2021). </t>
  </si>
  <si>
    <t xml:space="preserve">Bij ecologisch oeverbeheer wordt rekening gehouden met biodiversiteit en natuurlijke processen. Er worden geen bestrijdingsmiddelen gebruikt, er wordt gefaseerd gemaaid, maaisel wordt afgevoerd. Faseren in zowel tijd als ruimte is van belang om altijd voedsel en schuil- en nestgelegenheid beschikbaar te houden. Door rekening te houden met bloei en zaadzetting kunnen planten zich uitzaaien, dat is goed voor zowel flora als zaadetende fauna. Bij voorkeur vindt het maaien/schonen plaats tussen medio augustus en eind oktober vanwege de voortplanting van vissen en amfibieën in de zomer en overwintering/rustperiode vanaf november. Nieuw aangelegde natuurvriendelijke oevers hoeven de eerste jaren minder gemaaid te worden, omdat de vegetatie zich nog moet ontwikkelen. </t>
  </si>
  <si>
    <t xml:space="preserve">De gradiënt van nat naar droog zorgt voor een diversiteit aan omstandigheden waar veel verschillende dier- en plantsoorten in voor kunnen komen. De oeverzone is essentieel voor de voortplanting van veel vissoorten en amfibieën. Een aantal vogelsoorten nestelt in oevers, en zowel kleine zoogdieren als kleine waterdieren vinden er beschutting (Van Breukelen et al., 2003). Flora op de oevers en in de watergang heeft baat, niet in het veld (Expert opinion). </t>
  </si>
  <si>
    <t>Functionele biodiversiteit om de kas door speciaal geselecteerde inheemse planten in te zaaien die nuttige insecten aantrekken. Deze insecten kunnen in de kas bijdragen aan bestuiving en biologische bestrijding.</t>
  </si>
  <si>
    <t xml:space="preserve">De aanleg van functionele biodiversiteit om de kas resulteert in hoge aantallen natuurlijke vijanden en bestuivers (Messelink et al., 2024). </t>
  </si>
  <si>
    <t>Diversiteit aan bestuivers is hoger in grasklaver dan in gangbare intensieve graslanden, maar lager dan in kruidenrijk grasland (Woodcock et al., 2014). De verhoogde plantendiversiteit door klaver zou een positieve invloed kunnen hebben op bodemdieren (Birkhofer et al., 2011). Ten opzichte van een monocultuur van Engels raaigras is dit waarschijnlijk beter maar het effect is  marginaal ten opzichte van blijvend grasland (Expert opinion).</t>
  </si>
  <si>
    <t xml:space="preserve">Een groen dak biedt meer ruimte voor biodiversiteit dan een grijs dak. Een dikke substraatlaag biedt kansen voor bodemleven en ruimte voor spontane ontwikkeling van inheemse planten is gunstig voor lokale flora en insecten(Coulibaly et al., 2023). Vogels kunnen foerageren op groene daken (Partridge &amp; Clark, 2018; Filazzola et al., 2019). Er is meer vleermuisactiviteit rondom biodiverse groene daken dan sedumdaken (Pearce &amp; Walters, 2012). Deze effecten zijn met name onderzocht in de stedelijke omgeving. Het kleine formaat en de relatief lage habitatkwaliteit van groene daken beperken het belang van groene daken in het landschap (Mayrand &amp; Clergeau, 2018). </t>
  </si>
  <si>
    <t xml:space="preserve">Groenbedekking in de gewasrotatie vermindert de uitspoeling van stikstof en andere meststoffen en verbetert de bodemstructuur door verhoging van het organische stofgehalte (Shah et al., 2017). </t>
  </si>
  <si>
    <t>Biodiversiteitsmonitor Akkerbouw; GLB eco-activiteiten</t>
  </si>
  <si>
    <t xml:space="preserve">Groene braak biedt habitat aan veel diersoorten en pioniersplanten. De positieve impact neemt toe naarmate de percelen groene braak groter en ouder zijn. Vooral in landschappen die worden gekenmerkt door bouwland draagt deze maatregel bij aan biodiversiteit (Tscharntke, Batáry &amp; Dormann, 2011). Biodiversiteit in water en akkerranden is gebaat bij verminderd kunstmestgebruik als gevolg van groenbemesters. Gewasresten van groenbemesters zijn goed voor het bodemleven (Underwood &amp; Tucker, 2016). </t>
  </si>
  <si>
    <t xml:space="preserve">Beter voor AGF; Biodiversiteitsmonitor Akkerbouw; GLB eco-activiteiten; </t>
  </si>
  <si>
    <t xml:space="preserve">Hoogstamboomgaarden bieden habitat aan veel planten- en diersoorten, zoals vogels, kleine zoogdieren, reptielen en geleedpotigen (Herzog, 1998; De Stigter &amp; Prins, 2023). </t>
  </si>
  <si>
    <t>Houtwal, houtsingel</t>
  </si>
  <si>
    <t xml:space="preserve">Lineaire landschapselementen zoals heggen en hagen bieden voedsel, nestgelegenheid en verspreidingsroutes voor veel diersoorten, waaronder vogels, kleine zoogdieren en insecten (Van der Zanden, Verburg &amp; Mücher, 2013; Lacoeuilhe et al., 2016; Heath et al., 2017). Ook diverse plantensoorten zijn gebaat bij deze landschapselementen (Vanneste et al., 2020). </t>
  </si>
  <si>
    <t>Infiltratiegreppels beperken de uitspoeling van water, en onderscheppen sediment, organisch materiaal, nutriënten, en beperken daarmee de negatieve impact van deze stoffen op het waterleven. Beplanting in de infiltratiegreppel kan bijdragen aan extra opname van voedingsstoffen (Li et al., 2019)</t>
  </si>
  <si>
    <t xml:space="preserve">Een insectenhotel is een constructie van bijvoorbeeld hout, riet en bamboe met veel holletjes en gaatjes die onderdak kunnen bieden aan verschillende insecten. </t>
  </si>
  <si>
    <t>Beter voor AGF, Eieren, Zuivel</t>
  </si>
  <si>
    <t xml:space="preserve">Het gebruik van insecticiden, fungiciden en herbiciden heeft een negatief effect op het bodemleven en de diversiteit van planten, loopkevers en boerenlandvogels. Ook natuurlijke plaagbestrijding wordt negatief beïnvloedt  door deze middelen. Biologische gewasbescherming heeft een positieve invloed op diversiteit aan planten en loopkevers (Geiger et al., 2010; Beaumelle et al., 2023). Afname van toxische druk van pesticiden in het water heeft een positief effect op diversiteit aan waterinsecten (Hallmann &amp; Jongejans, 2021). Wanneer er door IPM minder bestrijdingsmiddelen worden gebruikt, heeft dat een positieve invloed op biodiversiteit. </t>
  </si>
  <si>
    <t>Een keverbank is een verhoogde strook akkerland begroeid met ruige grassen en kruiden. Deze strook ligt een halve meter hoger dan de omliggende grond en is drie meter breed. Door de verhoogde ligging is een keverbank warmer en droger dan het omringende akkerland, waardoor insecten zoals loopkevers zich er thuis voelen. Insecten kunnen er ook prima overwinteren. Voor akkervogels zoals de patrijs biedt een keverbank warmte, dekking, insecten als voedsel voor kuikens en een veilige plek om te nestelen.</t>
  </si>
  <si>
    <t xml:space="preserve">Keverbanken bieden een stabiel habitat aan spinnen en insecten (waaronder natuurlijke vijanden van plaaginsecten) (Thomas, Wratten &amp; Sotherton, 1992). Wanneer de vegetatie in de keverbank voornamelijk bestaat uit ruige grassen, blijft de diversiteit aan planten beperkt. Het uitblijven van grondbewerking heeft mogelijk positieve invloed op het bodemleven. </t>
  </si>
  <si>
    <t xml:space="preserve">Een kievitstrook is een speciale kruidenrijke akkerrand of -strook die kievitkuikens maar ook andere akker- en weidevogels dekking en voedsel biedt. Het is een strook akkerland op een perceel waar veel kuikens rondlopen en waar de bewerking zo lang uitgesteld wordt, dat er geen gewas (meestal maïs) meer gezaaid wordt. In plaats daarvan wordt een strook met rust gelaten en komt er een spontane vegetatie op. Deze groene braak stroken kunnen ook midden op het perceel liggen. </t>
  </si>
  <si>
    <t xml:space="preserve">Qua waarde voor biodiversiteit kan een kievitstrook worden vergeleken met bloemrijke randen. Bloemenranden kunnen een hoge diversiteit aan planten, ongewervelden, kleine zoogdieren en vogels huisvesten. De lijnvormigheid van bloemenranden kan zorgen voor verbindingen in het landschap (Marshall &amp; Moonen, 2002). </t>
  </si>
  <si>
    <t xml:space="preserve">Extensief kruidenrijk gras heeft een positieve invloed op het bodemleven. Biodiversiteit van planten is hoog. Voor insecten is er meer voedselaanbod. Lagere gebruiks-/beheerintensiteit zorgt ervoor dat insecten hun levenscyclus kunnen voltooien. Voor vogels is er meer voedselaanbod in kruidenrijk gras. (Van Eekeren et al., 2024). </t>
  </si>
  <si>
    <t>Extensief kruidenrijk grasland en blijvend grasland hebben een vergelijkbare bijdrage aan bodembiodiversiteit - productief kruidenrijk grasland scoort daarop iets lager. Biodiversiteit van planten is in extensief kruidenrijk grasland hoog; in productief kruidenrijk grasland iets hoger dan in blijvend grasland. Vanwege relatief hoge landgebruiksintensiteit in productief kruidenrijk grasland, is het voor tal van insecten alsnog niet mogelijk om hierin hun levenscyclus te voltooien. In extensief kruidenrijk grasland zijn voor insecten veel meer mogelijkheden vanwege de lagere landgebruiksintensiteit.  Broedvogels worden verstoord in broedcyclus door maaien of weiden van productief kruidenrijk grasland; de eerste maaidatum van extensief kruidenrijk grasland (eind juni) is wel gunstig voor de meeste graslandbroeders. Voor foerageren biedt extensief kruidenrijk grasland de meeste waarde, maar ook productief kruidenrijk grasland is geschikt voor het vinden van voedsel voor veel vogelsoorten. (Van Eekeren et al., 2024)</t>
  </si>
  <si>
    <t xml:space="preserve">Een lagere zaaidichtheid heeft positieve invloed op de plantendiversiteit (Weiner et al., 2010). Een verlaagde zaaidichtheid leidt tot een groter aanbod van bloemen voor hommels (Sidemo-Holm et al., 2021). Aangepaste zaaidichtheden hebben over het algemeen een positief effect op het broedsucces van akkervogels, maar er is nog weinig onderzoek gedaan naar deze maatregel (Blösch et al., 2023). </t>
  </si>
  <si>
    <t xml:space="preserve">Wanneer akkerranden uit productie worden gehaald, kan de plantendiversiteit toenemen. Vervolgens kan ook de diversiteit aan bijvoorbeeld vlinders en libellen toenemen (Musters et al., 2009). Kruidenrijke akkerranden hebben een positieve invloed op aantal en diversiteit aan boerenlandvogels (Grondard et al., 2023). </t>
  </si>
  <si>
    <t xml:space="preserve">Bufferstroken beperken de hoeveelheid meststoffen, gewasbeschermingsmiddelen en bodemdeeltjes die in watergangen terechtkomen. Biodiverse bufferstroken bieden voedsel en schuilgelegenheid aan boerenlandvogels, kleine zoogdieren, reptielen en amfibieën, bestuivers en natuurlijke vijanden van bijvoorbeeld luizen (Cole, Stockan &amp; Helliwell, 2020). Echter, In veel bufferstroken worden met name algemene soorten aangetroffen die tolerant zijn voor de antropogene drukfactoren (zoals meststoffen en pesticiden) (Hille et al., 2018). Daarnaast kunnen bufferstroken juist een bron van vervuiling zijn wanneer ze verzadigd zijn en bijvoorbeeld overstromen, bevriezen en ontdooien, of de oever erodeert (Cole, Stockan &amp; Helliwell, 2020). </t>
  </si>
  <si>
    <t>GLB eco-activiteiten</t>
  </si>
  <si>
    <t>Nesten worden gezocht, geregistreerd en beschermd. Doordat bekend is waar nesten en kuikens aanwezig zijn, kunnen werkzaamheden daarop worden afgestemd. Bij aanwezigheid van nesten op grasland worden nestbeschermers geplaatst bij beweiding en bij maaien wordt een deel van het perceel niet gemaaid, zodat de kuikens daar veilig kunnen opgroeien.</t>
  </si>
  <si>
    <t>Nestbescherming is effectief voor de nestfase - er worden meer jongen geboren - maar het heeft geen effect op de overleving van kuikens (Melman, Schotman &amp; Hunink, 2004). Het toepassen hiervan is beter dan verstoren of vernietigen van nesten, maar de effectiviteit van de maatregelen is soms beperkt vanwege predatie (Expert opinion).</t>
  </si>
  <si>
    <t>Kunstmatige verlichting in de nacht verstoort het dag-/nachtritme en daarmee de gezondheid van planten, insecten, vogels, vissen, amfibieën en vleermuizen (Falcón et al., 2020). Het beperken van buitenverlichting en uitstraling van licht van binnen naar buiten is daarom positief voor deze soortgroepen.</t>
  </si>
  <si>
    <t xml:space="preserve">Onkruid is biodiversiteit, dus het verwijderen van onkruid heeft een negatieve impact op biodiversiteit, maar mechanische verwijdering is minder belastend dan chemische bestrijding (Hussain et al., 2018; Richard et al., 2020). Ook is er meer precisie mogelijk (bijv. alleen probleemkruiden verwijderen). Maaien en trekken van onkruiden is beter voor het bodemleven dan onkruidbestrijding d.m.v. grondbewerking (Cloutier et al., 2007; Dornbush &amp; Von Haden, 2017). Verminderd gebruik van herbiciden beperkt de negatieve directe impact van chemische onkruidbestrijding op insecten. Echter het mechanisch verwijderen van onkruiden kan mogelijk nog steeds negatieve impact hebben doordat voedsel- en waardplanten verwijderd worden (Sharma, Jha &amp; Reddy, 2018). Herbiciden hebben negatieve impact op waterleven (Rumschlag et al., 2020). </t>
  </si>
  <si>
    <t xml:space="preserve">Meerjarige teelten hebben een positief effect op het bodemleven, omdat er minder grondbewerking nodig is dan bij eenjarigen (Zhang et al., 2011). Er is minder verlies van voedingsstoffen en organische stof (Orgiazzi et al., 2016). Over het algemeen hebben meerjarigen relatief minder inputs nodig dan eenjarigen (Zhang et al., 2011). Dat beperkt mogelijk ook uitspoeling van sediment, voedingsstoffen en bestrijdingsmiddelen naar water enigszins. Verdere impact op biodiversiteit is sterk afhankelijk van het gewas en de intensiteit van de teelt.  </t>
  </si>
  <si>
    <t>De impact van natte teelten op biodiversiteit is sterk afhankelijk van de toe te passen natte gewassen en het gebruiksdoel. Over het algemeen kan verwacht worden dat natte teelten gunstig zijn voor soorten van moerasnatuur. Extensieve natte teelten kunnen een positieve invloed hebben op waterkwaliteit. Natte teelten zorgen voor meer variatie in het landschap. (Pijlman et al., 2020)</t>
  </si>
  <si>
    <t xml:space="preserve">De gradiënt van nat naar droog zorgt voor een diversiteit aan omstandigheden waar veel verschillende dier- en plantsoorten in voor kunnen komen. De oeverzone is essentieel voor de voortplanting van veel vissoorten en amfibieën. Een aantal vogelsoorten nestelt in oevers, en zowel kleine zoogdieren als kleine waterdieren vinden er beschutting (Van Breukelen et al., 2003). </t>
  </si>
  <si>
    <t xml:space="preserve">Zandhopen of nestheuvels bieden nestgelegenheid voor bijen die in de grond nestelen. De maatregel biedt daarnaast ook kansen voor tijdelijke natuur (pioniersoorten) en is leuk voor dieren die graag een zandbad nemen (Infranatuurmaatregelen, 2022). </t>
  </si>
  <si>
    <t xml:space="preserve">Kunstmatige nestgelegenheid in de vorm van kasten of ingebouwde stenen is met name van belang als er een tekort is aan natuurlijke opties. De maatregel is gunstig voor een paar specifieke soorten en alleen wanneer er voldoende voedselaanbod in de omgeving is (Infranatuurmaatregelen, 2022). Deze maatregel werkt alleen als de kast/steen goed geplaatst is (Expert opinion). </t>
  </si>
  <si>
    <t xml:space="preserve">Kunstmatige nestgelegenheid in de vorm van kasten of ingebouwde stenen is met name van belang als er een tekort is aan natuurlijke opties. De maatregel is gunstig voor een paar specifieke soorten en alleen wanneer er voldoende voedselaanbod in de omgeving is (Infranatuurmaatregelen, 2022). Vooral voor torenvalken, uilen en boerenzwaluwen werkt dit goed (Expert opinion). </t>
  </si>
  <si>
    <t>Niet-kerende grondbewerking (NKG) houdt in dat de bodem zo minimaal mogelijk verstoord wordt. Diep ploegen wordt vermeden, maar oppervlakkige maatregelen om de bodem in goede conditie te houden kunnen wel toegepast worden.</t>
  </si>
  <si>
    <t xml:space="preserve">Organische stof is voedsel voor het bodemleven. De kwaliteit (stabiliteit, C/N ratio) van organische stof beïnvloedt de samenstelling van de bodemgemeenschap. Minerale meststoffen leiden tot een minder gezond bodemleven dan organische meststoffen (Orgiazzi et al., 2016). Organische stof speelt een belangrijke rol in de waterhuishouding en kan de uitspoeling van nutriënten beperken (Orgiazzi et al., 2016). </t>
  </si>
  <si>
    <t>Beter voor AGF; Biodiversiteitsmonitor Akkerbouw</t>
  </si>
  <si>
    <t xml:space="preserve">Kruidenrijke overhoekjes kunnen, net als bloemenranden, een hoge diversiteit aan planten, ongewervelden, kleine zoogdieren en vogels huisvesten (Marshall &amp; Moonen, 2002). Ze hebben echter niet de verbindende functie die de lijnvormige bloemenranden bieden. </t>
  </si>
  <si>
    <t xml:space="preserve">Zowel de grutto, kievit als tureluur maken meer gebruik van percelen met (greppel) plasdras dan van percelen zonder (greppel) plasdras. Insecten zijn gebaat bij de vochtige bodemcondities die ontstaan door plasdras (Visser &amp; Melman, 2018). Plasdras kan leiden tot verhoogde fosfaatconcentraties in het opstaand water, maar er is geen bewijs gevonden dat dit ook leidt tot problemen met de waterkwaliteit in omliggende sloten (Van Rotterdam &amp; Thijssen, 2019). De natte omstandigheden zullen mogelijk andere plantsoorten huisvesten dan de rest van het grasland, waardoor diversiteit aan flora toeneemt (Expert opinion). </t>
  </si>
  <si>
    <t xml:space="preserve">Precisietoepassing van gewasbeschermingsmiddelen tijdens de hoofdteelt. </t>
  </si>
  <si>
    <t xml:space="preserve">De ecologische impact is het voordeel van precisielandbouw voor het milieu ten opzichte van gangbare landbouw zonder precisieapparatuur. Dit kan zijn op het gebied van bodem- en waterkwaliteit, biodiversiteit of luchtkwaliteit. Bij variabel spuiten kan gemiddeld 20 tot 30% gewasbeschermingsmiddel worden bespaard. Dit is een gemiddelde en het werkelijke percentage fluctueert sterk tussen boeren. Met variabel spuiten wordt er vaak minder gespoten midden in een perceel, maar bij de randen juist de maximale hoeveelheid, daar waar juist de kans op uitspoeling naar oppervlaktewater of naastgelegen land het grootst is. De vraag is dan hoe groot de ecologische winst daadwerkelijk is (Vullings et al., 2021). Momenteel is er weinig bekend over de daadwerkelijke impact (Lückmann et al., 2019). </t>
  </si>
  <si>
    <t>Bij precisiebemesting is de toediening van mest zo geregeld dat de gewenste hoeveelheid meststoffen voor het gewas beschikbaar komt. De juiste hoeveelheid mest wordt op het juiste moment op de juiste plek gegeven. Meer opname door de plant betekent minder verliezen naar bodem en water.</t>
  </si>
  <si>
    <t xml:space="preserve">De ecologische impact is het voordeel van precisielandbouw voor het milieu ten opzichte van gangbare landbouw zonder precisieapparatuur. Dit kan zijn op het gebied van bodem- en waterkwaliteit, biodiversiteit of luchtkwaliteit. Bij variabel spuiten kan gemiddeld 20 tot 30% gewasbeschermingsmiddel worden bespaard. Dit is een gemiddelde en het werkelijke percentage fluctueert sterk tussen boeren. Voor meststoffen is de besparing lager, hoewel mest wel nauwkeuriger wordt toegediend. Dit zou uitspoeling verminderen (Vullings et al., 2021). </t>
  </si>
  <si>
    <t>Riet biedt beschutting en nestgelegenheid aan vogels en kleine zoogdieren, en als oevervegetatie, onderwater aan vissen en kleine waterdieren. Het oogsten van riet verlaagd de hoeveelheid nutriënten in het water (Pijlmans et al., 2020). Oogsten in de zomer schept ruimte voor zeldzame plantensoorten. Maaien in de winter leidt tot dominantie van riet en dus lagere biodiversiteit (Van Duinen et al., 2018; Pijlman et al., 2020)</t>
  </si>
  <si>
    <t xml:space="preserve">Aantallen grutto, tureluur, wulp en kievit zijn hoger bij een rustperiode tot tenminste 15 juni dan wanneer een kortere rustperiode wordt aangehouden (Schotman et al., 2015). Uitgesteld maaien leidt over het algemeen tot een lager aantal bloemen en lagere plantendiversiteit dan kruidenrijk grasland en is daarmee ongunstig voor bestuivers (Tanis et al., 2020). </t>
  </si>
  <si>
    <t>Schuilplaatsen voor kleine dieren zijn bijvoorbeeld: (1) Takkenrillen van (gevlochten) snoeihout, eventueel bij elkaar gehouden door verticale paaltjes; (2) Stenenstapels van keien, tegels, klinkers en dakpannen met daartussen gaatjes en kiertjes; of (3) Rommelhoekjes van takken, bladeren, stenen en onkruid.</t>
  </si>
  <si>
    <t xml:space="preserve">Stenenstapels bieden beschutting en opwarming voor geleedpotigen en reptielen. Takkenrillen bieden schuilgelegenheid voor kleine dieren (Infranatuurmaatregelen, 2022). </t>
  </si>
  <si>
    <t xml:space="preserve">De teelt van vanggewassen na het hoofdgewas kan verschillende voordelen voor de bodem hebben (toename bodem organisch materiaal, vermindering uitspoeling, verbetering bodemstructuur) (Gentsch et al., 2017; Van Doorn, 2017). Maar aan de doelen waar de EFA-maatregel oorspronkelijk voor is bedoeld, namelijk het verruimen van het semi-natuurlijk areaal om ruimte te bieden voor biodiversiteit, dragen vanggewassen niets bij. Er is zelfs sprake van tegengestelde effecten: bepaalde akkervogels hebben graanstoppels nodig voor overwintering, maar de vanggewassen verdringen de graanstoppels (Van Doorn, 2017). </t>
  </si>
  <si>
    <t>ANLb; GLB eco-activiteiten</t>
  </si>
  <si>
    <t xml:space="preserve">Snelwerkende meststoffen zoals kunstmest en drijfmest voeden vooral de plant. Vaste mestsoorten voeden zowel de bodem als de plant en brengen daarmee een balans in de bodem met een rijker bodemleven (Koopmans, Van Agtmaal &amp; Van Eekeren, 2018). Ruige mest   kan waardevol zijn voor weidevogels door het verschaffen van nestmateriaal (strootjes) en de bevordering van voedselaanbod (regenwormen, vliegende insecten) (Deru, Van Eekeren &amp; Lenssinck, 2016). </t>
  </si>
  <si>
    <t xml:space="preserve">ANLb, </t>
  </si>
  <si>
    <t xml:space="preserve">Het beperken van verharding schept ruimte voor planten en de dieren die daarvan afhankelijk zijn, en is beter voor bodemleven en waterhuishouding. Het effect op biodiversiteit is sterk afhankelijk van het soort halfverharding, maar over het algemeen geldt: hoe minder verharding, hoe beter (Infranatuurmaatregelen, 2022).  </t>
  </si>
  <si>
    <t xml:space="preserve">Vernatting d.m.v. drains zonder slootpeil verhoging, kan leiden tot meer uitspoeling van nutriënten en zou een negatieve invloed op het waterleven hebben. Een verhoging van het slootpeil biedt kansen voor het waterleven. Vernatting creëert een soort plasdras situatie die gunstig is voor weidevogels en diversiteit van planten (Pijlman et al., 2020; Expert opinion). </t>
  </si>
  <si>
    <t>Grondgebonden (klim)planten tegen muren, gevels en hekwerken.</t>
  </si>
  <si>
    <t xml:space="preserve">Verticaal groen biedt meer ruimte voor biodiversiteit dan grijze muren. Biodiverse vegetatie biedt mogelijk voedselaanbod en schuil- en nestgelegenheid voor bijvoorbeeld insecten, vogels en kleine zoogdieren (Filazzola et al., 2019). Deze effecten zijn met name onderzocht in de stedelijke omgeving. Het kleine formaat en de relatief lage habitatkwaliteit van groene daken beperken het belang van groene daken in het landschap (Mayrand &amp; Clergeau, 2018). </t>
  </si>
  <si>
    <t xml:space="preserve">Haag of houtwal van voederbomen voor vee. Soortensamenstelling is gebaseerd op plantenstoffen die gunstig zijn voor vertering en diergezondheid. </t>
  </si>
  <si>
    <t xml:space="preserve">Lineaire landschapselementen zoals heggen en hagen bieden voedsel, nestgelegenheid en verspreidingsroutes voor veel diersoorten, waaronder vogels, kleine zoogdieren en insecten (Van der Zanden, Verburg &amp; Mücher, 2013; Lacoeuilhe et al., 2016; Heath et al., 2017). Ook diverse plantensoorten zijn gebaat bij deze landschapselementen (Vanneste et al., 2020). Vanwege de selectie voor specifieke plantsoorten en de aantasting van de haag door vee wordt een lagere impact op biodiversiteit verwacht dan bij meer natuurlijke struwelen. </t>
  </si>
  <si>
    <t xml:space="preserve">Een voedselbos is een vorm van agroforestry waarbij het ontwerp is geïnspireerd op de gelaagde opbouw van een natuurlijk bos, maar bestaat overwegend uit eetbare soorten. </t>
  </si>
  <si>
    <t xml:space="preserve">Vergeleken bij gangbare landbouwsystemen brengt agroforestry meer variatie en structuur in het landschap en biedt daarmee habitat voor biodiversiteit. De daadwerkelijke bijdrage aan biodiversiteit is nog wel sterk afhankelijk van de gebruikte gewassen en bomen en de mate van ecologisch beheer (Santos et al., 2022). Positieve impact is aangetoond voor bijvoorbeeld diversiteit aan vogels (Edo et al., 2024) en bestuivers (Bentrup et al., 2019). Daarnaast kunnen de bomen in agroforestry systemen de uitspoeling van meststoffen en bestrijdingsmiddelen terugdringen (Pavlidis &amp; Tsihrintzis, 2018) en positieve veranderingen in de bodem teweegbrengen ten gunste van het habitat van bodemleven (Orgiazzi et al., 2016). Een voedselbos wordt over het algemeen minder intensief gebruikt dan een agroforestry-systeem en heeft een meer gesloten structuur. Er wordt daarom verwacht dat er minder druk op en meer habitat voor biodiversiteit zal zijn. </t>
  </si>
  <si>
    <t xml:space="preserve">Het totaal aantal vogels in vogelakkers is over het algemeen hoger dan op gangbaar bouwland, maar de soortenrijkdom is niet significant hoger. Met name de veldleeuwerik en roofvogels (de doelsoorten voor deze maatregel) zijn gebaat bij deze maatregel (Grondard et al., 2023). Naar verwachting zouden vogelakkers die al een aantal jaren hebben gelegen meer muizen kunnen huisvesten dan jonge vogelakkers (Wiersma, Hoenders &amp; Roelof, 2022). Impact op planten en insecten is sterk afhankelijk van (maai)beheer en gebruik van gewasbeschermingsmiddelen (Wiersma, Hoenders &amp; Roelof, 2022). </t>
  </si>
  <si>
    <t xml:space="preserve">Wadi's met beplanting dragen bij aan de waterbalans en aan de biodiversiteit. De wisselende waterstand, hoogteverschillen en hellingen geven ruimte aan planten die daarbij passen (Infranatuurmaatregelen, 2022). </t>
  </si>
  <si>
    <t xml:space="preserve">Circulaire waterstromen en waterzuivering zijn effectieve maatregelen om emissies van meststoffen en gewasbeschermingsmiddelen naar oppervlaktewater te reduceren en daarmee de impact op waterleven beperken. Lekkages blijven echter een groot risico (Van der Salm et al., 2020). Inzicht krijgen in de waterstromen en eventuele lekstromen tijdig identificeren kunnen helpen om de waterkwaliteit te verbeteren. </t>
  </si>
  <si>
    <t xml:space="preserve">Zandhopen of nestheuvels bieden nestgelegenheid voor bijen die in de grond nestelen. De maatregel biedt daarnaast ook kansen voor tijdelijke natuur (pioniersoorten) en is leuk voor dieren die graag een zandbad nemen (Infranatuurmaatregelen, 2022). De combinatie van het aanbieden van nestgelegenheid én het zorgen voor jaarrond voldoende voedselaanbod versterkt de positieve impact op bestuivers, maar ook op bijvoorbeeld natuurlijke bestrijders van plaaginsecten. </t>
  </si>
  <si>
    <t>Literatuur</t>
  </si>
  <si>
    <t>Toelichting maatregel</t>
  </si>
  <si>
    <t xml:space="preserve">Een mengteelt van gras en rode of witte klaver (ingezaaid). Doordat klaver stikstof bindt, kan worden bespaard op stikstofkunstmest. </t>
  </si>
  <si>
    <t xml:space="preserve">Perceel wordt in de winter zichtbaar bedekt met vanggewas of groenbemesters. Door de bedekking wordt de bodem beschermd en de uitspoeling van meststoffen beperkt. </t>
  </si>
  <si>
    <t>Groene braak, groenbemester</t>
  </si>
  <si>
    <t xml:space="preserve">Braak perceel wordt in het groeiseizoen zichtbaar bedekt met kruiden of groenbemester. De groene braak biedt ruimte voor biodiversiteit en beperkt milieubelasting. </t>
  </si>
  <si>
    <t xml:space="preserve">Grasland wordt ingezaaid met een mengsel van kruiden en grassen, en verder gangbaar gemaaid, beweid en bemest. </t>
  </si>
  <si>
    <t xml:space="preserve">Ondiepe verlaging in het landschap voor natuurlijke waterberging. Beplanting is aangepast op afwisselend natte en droge periodes. </t>
  </si>
  <si>
    <t xml:space="preserve">Gras dat minstens 5 jaar niet in de vruchtwisseling is meegenomen. Het wordt gangbaar beheerd. Langjarig grasland zorgt voor opbouw van organische stof en een goede bodemstructuur. </t>
  </si>
  <si>
    <t xml:space="preserve">Door slootkanten af te rasteren wordt voorkomen dat vee de oever vertrapt. Dit behoud de biodiversiteit van de oever en beperkt het weglekken van veen naar de sloot. </t>
  </si>
  <si>
    <t xml:space="preserve">Verhoging van grondwaterstanden in veenweidepercelen middels waterifiltratiesystemen, greppels, verhoogd slootpeil. Vernattig gaat bodemdaling tegen, en kan leiden tot lagere grasproductie waardoor er meer ruimte is voor kruiden. </t>
  </si>
  <si>
    <t>Een natuurvriendelijke oever heeft een geleidelijke overgang van water naar land, door het afgraven van een talud. De begroeiing bestaat uit oever- en waterplanten.</t>
  </si>
  <si>
    <t xml:space="preserve">Niet gebruikte delen van het perceel worden met rust gelaten of extensief beheerd, zodat ruigte of kruidenrijke vegetatie kan ontstaan. </t>
  </si>
  <si>
    <t xml:space="preserve">Biologische gewasbescherming berust op het gebruik van producten en methoden die gebaseerd zijn op levende organismen (zoals roofmijten en nuttige schimmels) of hun derivaten. Biologische bestrijding van pathogenen en plaaginsecten in de land- en tuinbouw, berust op het uitzetten van natuurlijke vijanden van de veroorzakers van de ziekten en plagen. </t>
  </si>
  <si>
    <t xml:space="preserve">Bodemverdichting wordt beperkt door het verlagen van de bodembelasting (lichtere machines, bredere banden, rupsen of vaste rijpaden), autonome veldrobots, bovenover ploegen en op tijd oogsten. Hierdoor wordt voorkomen dat de bodemstructuur blijvend verloren gaat. </t>
  </si>
  <si>
    <t xml:space="preserve">Dierlijke mest wordt afgezet op het eigen bedrijf of een teeltbedrijf in de regio. De dierlijke mest wordt gebruikt als meststof i.p.v. drijfmest of kunstmest. </t>
  </si>
  <si>
    <t xml:space="preserve">Compost wordt gebruikt als meststof (i.p.v. drijfmest of kunstmest).  </t>
  </si>
  <si>
    <t xml:space="preserve">Drift van gewasbeschermingsmiddelen wordt beperkt door het toepassen van spuittechnieken die drift met ten minste 90% reduceren. </t>
  </si>
  <si>
    <t xml:space="preserve">Een infiltratiegreppel wordt aangelegd om afspoelend water vanaf het perceel op te vangen. </t>
  </si>
  <si>
    <t xml:space="preserve">Bufferstrook (3-12 meter breed) met kruiden langs bouw- of grasland. De strook wordt niet bemest en er worden geen bestrijdingsmiddelen gebruikt. Maaien en afvoeren kan de kruidendiversiteit verhogen. </t>
  </si>
  <si>
    <t xml:space="preserve">Buitenverlichting wordt beperkt en binnenverlichting wordt afgeschermd om uitstraling te voorkomen. Hiermee wordt de verstorende werking van verlichting op de natuur beperkt. </t>
  </si>
  <si>
    <t xml:space="preserve">Onkruid wordt verwijdert met behulp van werktuigen, machines of gereedschappen i.p.v. bestrijdingsmiddelen. </t>
  </si>
  <si>
    <t xml:space="preserve">Het telen van meerjarige gewassen i.p.v. eenjarige, waardoor minder bodembewerking nodig is. </t>
  </si>
  <si>
    <t xml:space="preserve">Het telen van gewassen die geschikt zijn voor een hoge grondwaterstand, bijvoorbeeld cranberry, lisdodde of veenmos. </t>
  </si>
  <si>
    <t xml:space="preserve">Het organische stofgehalte in de bodem wordt verhoogd door het aanvoeren van producten met een stabiele organische stof, het telen van groenbemesters of achterlaten van gewasresten. </t>
  </si>
  <si>
    <t xml:space="preserve">Een vanggewas kan onder of na het hoofdgewas gezaaid worden om de uitspoeling van meststoffen (die niet door het hoofdgewas op zijn genomen) naar het oppervlaktewater tegen te gaan. </t>
  </si>
  <si>
    <t xml:space="preserve">De dikke fractie van gescheiden drijfmest wordt gebruikt als meststof (i.p.v. drijfmest of kunstmest). </t>
  </si>
  <si>
    <t xml:space="preserve">Steekbare mest met strooisel wordt gebruikt als meststof (i.p.v. drijfmest of kunstmest). </t>
  </si>
  <si>
    <t xml:space="preserve">Waterstromen en mogelijke emissieroutes worden in kaart gebracht om vervolgens de emissies van gewasbeschermingsmiddelen en nutriënten naar oppervlaktewater te reduceren. </t>
  </si>
  <si>
    <t xml:space="preserve">Agroforestry is een teeltsysteem waarin bomen of struiken bewust worden gecombineerd met eenjarige teelten of grasland en veehouderij. Bijvoorbeeld de combinatie van fruit- of notenbomen met akkerbouwgewassen. </t>
  </si>
  <si>
    <t xml:space="preserve">Biodiverse houtwallen, bosplantsoenen of een agroforestry systeem in de uitloop van kippen. </t>
  </si>
  <si>
    <t xml:space="preserve">Een vlak vormend landschapselement van hoog opgaande bomen eventueel met hakhoutbeheer. </t>
  </si>
  <si>
    <t xml:space="preserve">Dak begroeid met planten, kan worden ingezaaid met lokaal kruidenmengsel (natuurdak) of substraatoppervlak overlaten aan zelfbegroeiing (bruin dak). Eventueel met ruiger terrein door toevoegingen als hout, stenen en zandhopen. </t>
  </si>
  <si>
    <t>Een hoogstamboomgaard is een verzameling van verschillende soorten fruitbomen, met een stam van minimaal 1,5 meter hoog en waarvan de onderbegroeiing bestaat uit een grazige vegetatie.</t>
  </si>
  <si>
    <t xml:space="preserve">Een houtwal is een aarden wal begroeid met diverse bomen en struiken, die een lijnvormig element in een landschap vormt. Houtsingels zijn qua vegetatie vergelijkbaar opgebouwd, maar staan niet op een aarden wal. </t>
  </si>
  <si>
    <t xml:space="preserve">Gras met een hoge diversiteit aan kruiden in de boomgaard ter bevordering van bestuivers en natuurlijke vijanden van bladluizen en andere plagen. </t>
  </si>
  <si>
    <t xml:space="preserve">Strook langs bouwland wordt beheerd ter bevordering van kruidenrijkdom of ingezaaid met een mengsel van kruiden en grassen. De rand wordt niet bespoten of bemest. </t>
  </si>
  <si>
    <t xml:space="preserve">Nestkasten of stenen worden geplaatst om vogels verblijf te bieden. </t>
  </si>
  <si>
    <t xml:space="preserve">Rietvegetatie grenzend aan agrarisch gebruikt perceel. De vegetatie wordt extensief beheerd. </t>
  </si>
  <si>
    <t xml:space="preserve">Omsloten stilstaand water met een aangrenzende oevervegetatie. Openheid rondom een deel van de poel is van belang om een goede voortplantingsbiotoop voor amfibieën te behouden. Afwezigheid van vissen is cruciaal, want vissen eten amfibieën-eitjes. Kan eventueel dienen als drinkplaats voor vee, maar dan moet een deel van de oever beschermd worden tegen vertrapping om de ecologische kwaliteit te behouden. </t>
  </si>
  <si>
    <t xml:space="preserve">Afgevallen bladeren worden niet weggehaald, maar laten liggen (eventueel bij elkaar verzameld onder struiken). </t>
  </si>
  <si>
    <t xml:space="preserve">Extensief beweiden houdt in dat er met een lage veedichtheid beweid wordt. Hierdoor ontstaat een diverse grashoogte en -structuur. Daarnaast trekken de mestflatten van het vee verschillende insecten en insectenetende vogels (zoals weidevogels) aan. </t>
  </si>
  <si>
    <t xml:space="preserve">Een rustperiode biedt rust aan broedende vogels en opgroeigelegenheid aan kuikens. Tijdens de rustperiode vinden geen bewerkingen en beweiding plaats. </t>
  </si>
  <si>
    <t>Bestrating wordt verwijderd of vervangen door grastegels of halfverharding.</t>
  </si>
  <si>
    <t xml:space="preserve">Een lijnvormig landschapselement van lage struiken. </t>
  </si>
  <si>
    <t xml:space="preserve">Tijdelijk onder water zetten van grasland of greppels om weidevogels te laten rusten en foerageren. </t>
  </si>
  <si>
    <t xml:space="preserve">Door het bieden van nestgelegenheid en diverse vroegbloeiende planten worden wilde bijen aangestrokken ter bevorderingn van de bestuiving van fruitbomen. </t>
  </si>
  <si>
    <t>Hoofdgewas op complete akker wordt ruim gezaaid of gepoot, waardoor er open plekken aanwezig zijn voor kruiden in de ondergroei.</t>
  </si>
  <si>
    <t>Infranatuurmaatregelen</t>
  </si>
  <si>
    <t>Beter voor AGF; GLB eco-activiteiten</t>
  </si>
  <si>
    <t>Koopmans et al., 2018</t>
  </si>
  <si>
    <t>GLB eco-activiteiten; Wij.land</t>
  </si>
  <si>
    <t>ANLb; Wij.land</t>
  </si>
  <si>
    <t>Wij.land</t>
  </si>
  <si>
    <t>Stichting Voedselbosbouw</t>
  </si>
  <si>
    <t>Cuijpers &amp; Brouwer, 2021</t>
  </si>
  <si>
    <t>Beter voor AGF; Greenport West-Holland</t>
  </si>
  <si>
    <t>Glastuinbouw Nederland; Wienhoven et al., 2023</t>
  </si>
  <si>
    <t>Beter voor AGF; ANLb; GLB eco-activiteiten; Ter Harmsel et al., (2023)</t>
  </si>
  <si>
    <t>Beter voor Zuivel; ANLb; Biodiversiteitsmonitor Melkveehouderij; GLB eco-activiteiten; Ter Harmsel et al., (2023)</t>
  </si>
  <si>
    <t>Beter voor AGF; ANLb; Ter Harmsel et al., (2023)</t>
  </si>
  <si>
    <t>Ter Harmsel et al., (2023)</t>
  </si>
  <si>
    <t>ANLb; Ter Harmsel et al., (2023); Wij.land</t>
  </si>
  <si>
    <t>GLB eco-activiteiten; Ter Harmsel et al., (2023)</t>
  </si>
  <si>
    <t>ANLb; Ter Harmsel et al., (2023)</t>
  </si>
  <si>
    <t>Beter voor Zuivel; GLB eco-activiteiten; WUR (n.d.)</t>
  </si>
  <si>
    <t>ANLb, Van Eekeren et al., 2024</t>
  </si>
  <si>
    <t>Herkomst maatregel</t>
  </si>
  <si>
    <t>ANLb; Beter voor AGF; Toolbox Water</t>
  </si>
  <si>
    <t>Expert opinion</t>
  </si>
  <si>
    <t>Living Lab Fryslân</t>
  </si>
  <si>
    <t>Beter voor AGF; ANLb; Ter Harmsel et al., (2023); Living Lab Fryslân</t>
  </si>
  <si>
    <t>Wij.land; Van Eekeren et al., 2014; Living Lab Fryslân</t>
  </si>
  <si>
    <r>
      <t>Grasland wordt extensief beheerd (d.w.z. uitgesteld maaien, eventueel nabeweiden en niet of nauwelijks bemesten). Dit resulteert in grasland met tenminste 15 plantsoorten per 25 m</t>
    </r>
    <r>
      <rPr>
        <vertAlign val="superscript"/>
        <sz val="8"/>
        <rFont val="Calibri"/>
        <family val="2"/>
      </rPr>
      <t>2</t>
    </r>
    <r>
      <rPr>
        <sz val="8"/>
        <rFont val="Calibri"/>
        <family val="2"/>
      </rPr>
      <t>.</t>
    </r>
  </si>
  <si>
    <t>Niet-kerende grondbewerking</t>
  </si>
  <si>
    <t xml:space="preserve">De biodiversiteit van het bodemleven neemt bij niet-kerende grondbewerking in kwantiteit en kwaliteit toe. Vooral regenwormen, loopkevers, kortschildkevers, langdradige schimmels, langere nematoden, en micro-arthropoda nemen toe in aantallen, biomassa en soortenrijkdom. Het toepassen van NKG leidt tot minder uit- en afspoeling van nutriënten en gewasbeschermingsmiddelen, wat positief is voor het waterleven (Van der Weide, Van Alebeek &amp; Van den Broek, 2008; Orgiazzi et al., 2016). </t>
  </si>
  <si>
    <t xml:space="preserve">Afrasteren van de oever is effectief tegen bodemerosie en uitspoeling naar oppervlaktewater (Pilon et al., 2017). Vegetatie in afgerasterde oeverzones is meer divers in soortensamenstelling en structuur (McCracken et al., 2012). Hogere activiteit van ongewervelden in afgerasterde oevers en vanaf een breedte van 5,4 m ook significant meer loopkeverdiversiteit. Deze dieren kunnen mogelijk ook als voedsel voor boerenlandvogels dienen. </t>
  </si>
  <si>
    <t xml:space="preserve">Een vogelakker is een volveldse, meerjarige maatregel. Er wordt een meerjarig eiwitgewas verbouwd (meestal luzerne of een mengsel van luzerne en rode klaver). De verhouding van de oppervlakte luzerne en natuurbraak ligt rond de 70/30%. Vogelakkers zijn optimaal ingericht voor muizenetende roofvogels en uilen en als broedhabitat voor de veldleeuwerik. </t>
  </si>
  <si>
    <t xml:space="preserve">Bodemverdichting heeft een negatieve impact op het bodemleven door afname van microbiële biomassa, enzymatische activiteit en bodemdieren. Ook plantgroei wordt negatief beïnvloed door bodemverdichting (Nawaz, Bourrié &amp; Trolard, 2013). Verdichte bodems zijn meer gevoelig voor afspoeling van nutriënten en gewasbeschermingsmiddelen naar oppervlaktewater (Beylich et al., 2010). Bovemverdichting beperken is ook positief voor geleedpotigen die vaak een deel van hun leven in de grond doormaken (Expert opinion). </t>
  </si>
  <si>
    <t xml:space="preserve">Het gebruik van dikke fractie van gescheiden drijfmest is voor weidevogels even goed, en qua aantallen regenwormen zelfs beter, dan ruige mest (Deru, Van Eekeren &amp; Lenssinck, 2016). Het rapport van Koopmans, Van Agtmaal &amp; Van Eekeren (2018) geeft echter geen eenduidig beeld van de invloed van dikke fractie op bodemleven vergeleken bij drijfmest. Wel lijkt er minder uit te spoelen, wat beter is voor het waterleven. </t>
  </si>
  <si>
    <t xml:space="preserve">Holistische benadering van gewasbescherming, gericht op het beheersen van ziekten en plagen (onkruid, plaaginsecten, ongedierte, schimmels). Er worden voorzorgsmaatregelen genomen om te voorkomen dat een gewas ziek of aangetast wordt (bijv. door ruime gewasrotatie, hygiëne, stimuleren natuurlijke vijanden). Er wordt regelmatig gemonitord om de teelt te controleren (aantasting &amp; schadelijke organismen tijdig waarnemen). Pas wanneer de schade groot dreigt te worden, wordt er ingegrepen. Het gebruik van biologische en mechanische methoden heeft hierbij de voorkeur boven chemische middelen. </t>
  </si>
  <si>
    <t>Uitloop met beplanting leidt tot minder emissies van stikstof, ammonia en fosfaat naar lucht en water dan gesloten system en uitloop zonder beplanting (Rocchi et al., 2019). Dit is gunstig voor bijvoorbeeld het waterleven. Verdere directe impact op biodiversiteit is afhankelijk van het soort beplanting.</t>
  </si>
  <si>
    <t xml:space="preserve">Insectenhotels hebben positieve invloed op een bepaalde groep insecten. Dit effect is ook sterk afhankelijk van de kwaliteit van het hotel en het voedselaanbod (bloemen) in de omgeving (Infranatuurmaatregelen, 2022).  Insectenhotels zijn vooral goed voor metselbijen. Beter is om dode bomen in je gebied te laten staan en niet alle velden totaal egaliseren of bereiden; de meeste solitaire bijen gebruiken oude muizengangen (Expert opinion). </t>
  </si>
  <si>
    <t xml:space="preserve">Heuveltjes of steile leem-/zandwandjes voor ondergronds nestelende bijen. Dood hout, oude muren en holle plantenstengels voor bovengronds nestelende bijen. Allen op een zonnige plek. </t>
  </si>
  <si>
    <t xml:space="preserve">Nestkasten of -stenen worden geplaatst om vleermuizen verblijf te bieden. </t>
  </si>
  <si>
    <t>Poelen kunnen een grote diversiteit aan aquatische macrofauna en waterplanten huisvesten. Daarnaast zijn ze een belangrijk leefgebied en toevluchtsoord voor amfibieën (Wood, Greenwood &amp; Agnew, 2003). Mogelijk ook licht positief voor watervogels (Expert opinion).</t>
  </si>
  <si>
    <t xml:space="preserve">Bij ecologisch slootschonen wordt gebruik gemaakt van materiaal dat dieren de kans biedt om te vluchten. Een deel van de waterplanten mag in de sloot blijven staan en tijdens het schonen worden wortels zo min mogelijk beschadigd. Het slootmateriaal wordt niet in de talud, maar er bovenop gedeponeerd, zodat er minder voedingsstoffen uitspoelen terug de sloot in. Het plantmateriaal dient minimaal 48 uur op de talud te blijven liggen zodat eventueel aanwezig dieren weer kunnen ontsnappen. Daarna wordt het afgevoerd. </t>
  </si>
  <si>
    <t xml:space="preserve">Sloten zijn een belangrijk leefgebied en verbindingszone voor verschillende diersoorten, waaronder watergebonden insecten en amfibieën (Herzon &amp; Helenius, 2008; Gething &amp; Little, 2020). Baggeren kan de zuurstof- en nutriëntentoestand in de sloot verbeteren, maar leidt tegelijkertijd tot verstoring en habitatverlies. Door fasering in tijd en ruimte kunnen de schadelijke effecten worden verminderd (Verdonschot &amp; Verdonschot, 2022). Ondergedoken en drijvende waterplanten hebben baat, vogels ook deels (want meer vegetatie dus nestelmogelijkheden voor meerkoet, fuut, wilde eend, zwaan, waterhoen etc. (en uiteindelijk ook hopelijk zwarte stern, visdief)) (Expert opinion). </t>
  </si>
  <si>
    <t xml:space="preserve">Extensieve beweiding bevordert plantendiversiteit (Klimek et al., 2007). Extensief beweiden creëert gunstig habitat voor bestuivers (Kruess &amp; Tscharntke, 2002). De ammoniakemissie neemt af bij een toename van weidegang (Hoving et al., 2015). De emissie van ammoniak heeft invloed op bodemkwaliteit, waterkwaliteit en kan leiden tot de aantasting van de samenstelling van flora en fauna (Guthrie et al., 2018). Extensieve beweiding kan goed zijn maar heeft wel met bemestingniveaus en uitgangssituatie te maken. Als de bodemvruchtbaarheid heel hoog is zal extensieve beweiding tot bosvorming leiden, wat prima kan zijn maar niet per se waar je op doelt met deze maatregel (Expert opinion).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</si>
</sst>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8"/>
      <color theme="1"/>
      <name val="Calibri"/>
      <family val="2"/>
      <scheme val="minor"/>
    </font>
    <font>
      <b/>
      <sz val="10"/>
      <color theme="1"/>
      <name val="Calibri"/>
      <family val="2"/>
      <scheme val="minor"/>
    </font>
    <font>
      <sz val="10"/>
      <name val="Calibri"/>
      <family val="2"/>
    </font>
    <font>
      <sz val="10"/>
      <color theme="1"/>
      <name val="Calibri"/>
      <family val="2"/>
    </font>
    <font>
      <b/>
      <sz val="10"/>
      <color theme="1"/>
      <name val="Calibri"/>
      <family val="2"/>
    </font>
    <font>
      <sz val="8"/>
      <color theme="1"/>
      <name val="Calibri"/>
      <family val="2"/>
    </font>
    <font>
      <sz val="8"/>
      <name val="Calibri"/>
      <family val="2"/>
    </font>
    <font>
      <sz val="8"/>
      <color rgb="FF000000"/>
      <name val="Calibri"/>
      <family val="2"/>
    </font>
    <font>
      <b/>
      <sz val="10"/>
      <color rgb="FF000000"/>
      <name val="Calibri"/>
      <family val="2"/>
    </font>
    <font>
      <i/>
      <sz val="10"/>
      <color theme="1"/>
      <name val="Calibri"/>
      <family val="2"/>
      <scheme val="minor"/>
    </font>
    <font>
      <vertAlign val="superscript"/>
      <sz val="8"/>
      <name val="Calibri"/>
      <family val="2"/>
    </font>
  </fonts>
  <fills count="9">
    <fill>
      <patternFill patternType="none"/>
    </fill>
    <fill>
      <patternFill patternType="gray125"/>
    </fill>
    <fill>
      <patternFill patternType="solid">
        <fgColor theme="9" tint="0.79998168889431442"/>
        <bgColor indexed="64"/>
      </patternFill>
    </fill>
    <fill>
      <patternFill patternType="solid">
        <fgColor rgb="FFC6D9B1"/>
        <bgColor indexed="64"/>
      </patternFill>
    </fill>
    <fill>
      <patternFill patternType="solid">
        <fgColor rgb="FFC6D9B1"/>
        <bgColor rgb="FFE2EFD9"/>
      </patternFill>
    </fill>
    <fill>
      <patternFill patternType="solid">
        <fgColor rgb="FFC6D9B1"/>
        <bgColor rgb="FFFFFF00"/>
      </patternFill>
    </fill>
    <fill>
      <patternFill patternType="solid">
        <fgColor theme="5"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25">
    <border>
      <left/>
      <right/>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right/>
      <top/>
      <bottom style="thin">
        <color indexed="64"/>
      </bottom>
      <diagonal/>
    </border>
    <border>
      <left style="thin">
        <color theme="0" tint="-0.24994659260841701"/>
      </left>
      <right style="thin">
        <color theme="0" tint="-0.24994659260841701"/>
      </right>
      <top style="thin">
        <color theme="0" tint="-0.24994659260841701"/>
      </top>
      <bottom style="thin">
        <color indexed="64"/>
      </bottom>
      <diagonal/>
    </border>
    <border>
      <left/>
      <right/>
      <top/>
      <bottom style="medium">
        <color indexed="64"/>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style="thin">
        <color theme="0" tint="-0.24994659260841701"/>
      </left>
      <right/>
      <top/>
      <bottom style="thin">
        <color theme="0" tint="-0.24994659260841701"/>
      </bottom>
      <diagonal/>
    </border>
    <border>
      <left style="thin">
        <color theme="0" tint="-0.24994659260841701"/>
      </left>
      <right/>
      <top/>
      <bottom style="medium">
        <color indexed="64"/>
      </bottom>
      <diagonal/>
    </border>
    <border>
      <left style="thin">
        <color theme="0" tint="-0.24994659260841701"/>
      </left>
      <right style="thin">
        <color theme="0" tint="-0.24994659260841701"/>
      </right>
      <top/>
      <bottom style="medium">
        <color indexed="64"/>
      </bottom>
      <diagonal/>
    </border>
    <border>
      <left style="thin">
        <color indexed="64"/>
      </left>
      <right/>
      <top/>
      <bottom/>
      <diagonal/>
    </border>
    <border>
      <left style="thin">
        <color indexed="64"/>
      </left>
      <right/>
      <top/>
      <bottom style="medium">
        <color indexed="64"/>
      </bottom>
      <diagonal/>
    </border>
    <border>
      <left/>
      <right style="thin">
        <color indexed="64"/>
      </right>
      <top/>
      <bottom/>
      <diagonal/>
    </border>
    <border>
      <left/>
      <right style="thin">
        <color indexed="64"/>
      </right>
      <top/>
      <bottom style="medium">
        <color indexed="64"/>
      </bottom>
      <diagonal/>
    </border>
    <border>
      <left/>
      <right style="thin">
        <color theme="0" tint="-0.24994659260841701"/>
      </right>
      <top style="thin">
        <color theme="0" tint="-0.24994659260841701"/>
      </top>
      <bottom/>
      <diagonal/>
    </border>
    <border>
      <left/>
      <right style="thin">
        <color theme="0" tint="-0.24994659260841701"/>
      </right>
      <top/>
      <bottom style="medium">
        <color indexed="64"/>
      </bottom>
      <diagonal/>
    </border>
    <border>
      <left/>
      <right style="thin">
        <color theme="0" tint="-0.24994659260841701"/>
      </right>
      <top/>
      <bottom style="thin">
        <color theme="0" tint="-0.24994659260841701"/>
      </bottom>
      <diagonal/>
    </border>
    <border>
      <left style="thin">
        <color indexed="64"/>
      </left>
      <right/>
      <top/>
      <bottom style="thin">
        <color indexed="64"/>
      </bottom>
      <diagonal/>
    </border>
    <border>
      <left/>
      <right style="thin">
        <color indexed="64"/>
      </right>
      <top/>
      <bottom style="thin">
        <color indexed="64"/>
      </bottom>
      <diagonal/>
    </border>
    <border>
      <left/>
      <right style="thin">
        <color theme="0" tint="-0.24994659260841701"/>
      </right>
      <top style="thin">
        <color theme="0" tint="-0.24994659260841701"/>
      </top>
      <bottom style="thin">
        <color indexed="64"/>
      </bottom>
      <diagonal/>
    </border>
    <border>
      <left style="thin">
        <color theme="0" tint="-0.24994659260841701"/>
      </left>
      <right/>
      <top style="thin">
        <color theme="0" tint="-0.24994659260841701"/>
      </top>
      <bottom style="thin">
        <color indexed="64"/>
      </bottom>
      <diagonal/>
    </border>
    <border>
      <left style="thin">
        <color theme="0" tint="-0.24994659260841701"/>
      </left>
      <right/>
      <top/>
      <bottom/>
      <diagonal/>
    </border>
  </borders>
  <cellStyleXfs count="1">
    <xf numFmtId="0" fontId="0" fillId="0" borderId="0"/>
  </cellStyleXfs>
  <cellXfs count="60">
    <xf numFmtId="0" fontId="0" fillId="0" borderId="0" xfId="0"/>
    <xf numFmtId="0" fontId="2" fillId="0" borderId="0" xfId="0" applyFont="1"/>
    <xf numFmtId="0" fontId="3" fillId="0" borderId="0" xfId="0" applyFont="1"/>
    <xf numFmtId="0" fontId="2" fillId="0" borderId="0" xfId="0" applyFont="1" applyAlignment="1">
      <alignment vertical="center"/>
    </xf>
    <xf numFmtId="0" fontId="7" fillId="0" borderId="2" xfId="0" applyFont="1" applyBorder="1" applyAlignment="1">
      <alignment vertical="center" wrapText="1"/>
    </xf>
    <xf numFmtId="0" fontId="8" fillId="0" borderId="2" xfId="0" applyFont="1" applyBorder="1" applyAlignment="1">
      <alignment vertical="center" wrapText="1"/>
    </xf>
    <xf numFmtId="0" fontId="9" fillId="0" borderId="2" xfId="0" applyFont="1" applyBorder="1" applyAlignment="1">
      <alignment vertical="center" wrapText="1"/>
    </xf>
    <xf numFmtId="0" fontId="7" fillId="0" borderId="3" xfId="0" applyFont="1" applyBorder="1" applyAlignment="1">
      <alignment vertical="center" wrapText="1"/>
    </xf>
    <xf numFmtId="0" fontId="7" fillId="0" borderId="1" xfId="0" applyFont="1" applyBorder="1" applyAlignment="1">
      <alignment vertical="center" wrapText="1"/>
    </xf>
    <xf numFmtId="0" fontId="0" fillId="0" borderId="0" xfId="0" applyAlignment="1">
      <alignment horizontal="left" vertical="center"/>
    </xf>
    <xf numFmtId="0" fontId="5" fillId="4" borderId="10" xfId="0" applyFont="1" applyFill="1" applyBorder="1" applyAlignment="1">
      <alignment horizontal="left" vertical="center" wrapText="1"/>
    </xf>
    <xf numFmtId="0" fontId="5" fillId="4" borderId="7" xfId="0" applyFont="1" applyFill="1" applyBorder="1" applyAlignment="1">
      <alignment horizontal="left" vertical="center" wrapText="1"/>
    </xf>
    <xf numFmtId="0" fontId="4" fillId="4" borderId="7" xfId="0" applyFont="1" applyFill="1" applyBorder="1" applyAlignment="1">
      <alignment horizontal="left" vertical="center" wrapText="1"/>
    </xf>
    <xf numFmtId="0" fontId="5" fillId="3" borderId="7" xfId="0" applyFont="1" applyFill="1" applyBorder="1" applyAlignment="1">
      <alignment horizontal="left" vertical="center" wrapText="1"/>
    </xf>
    <xf numFmtId="0" fontId="5" fillId="5" borderId="7" xfId="0" applyFont="1" applyFill="1" applyBorder="1" applyAlignment="1">
      <alignment horizontal="left" vertical="center" wrapText="1"/>
    </xf>
    <xf numFmtId="0" fontId="7" fillId="4" borderId="8" xfId="0" applyFont="1" applyFill="1" applyBorder="1" applyAlignment="1">
      <alignment vertical="center" wrapText="1"/>
    </xf>
    <xf numFmtId="0" fontId="8" fillId="4" borderId="8" xfId="0" applyFont="1" applyFill="1" applyBorder="1" applyAlignment="1">
      <alignment vertical="center" wrapText="1"/>
    </xf>
    <xf numFmtId="0" fontId="7" fillId="3" borderId="8" xfId="0" applyFont="1" applyFill="1" applyBorder="1" applyAlignment="1">
      <alignment vertical="center" wrapText="1"/>
    </xf>
    <xf numFmtId="0" fontId="7" fillId="4" borderId="22" xfId="0" applyFont="1" applyFill="1" applyBorder="1" applyAlignment="1">
      <alignment vertical="center" wrapText="1"/>
    </xf>
    <xf numFmtId="0" fontId="7" fillId="0" borderId="5" xfId="0" applyFont="1" applyBorder="1" applyAlignment="1">
      <alignment vertical="center" wrapText="1"/>
    </xf>
    <xf numFmtId="0" fontId="5" fillId="4" borderId="23" xfId="0" applyFont="1" applyFill="1" applyBorder="1" applyAlignment="1">
      <alignment horizontal="left" vertical="center" wrapText="1"/>
    </xf>
    <xf numFmtId="0" fontId="3" fillId="0" borderId="0" xfId="0" applyFont="1" applyAlignment="1">
      <alignment wrapText="1"/>
    </xf>
    <xf numFmtId="0" fontId="7" fillId="0" borderId="0" xfId="0" applyFont="1" applyAlignment="1">
      <alignment vertical="center" wrapText="1"/>
    </xf>
    <xf numFmtId="0" fontId="7" fillId="0" borderId="4" xfId="0" applyFont="1" applyBorder="1" applyAlignment="1">
      <alignment vertical="center" wrapText="1"/>
    </xf>
    <xf numFmtId="0" fontId="1" fillId="0" borderId="13" xfId="0" applyFont="1" applyBorder="1" applyAlignment="1">
      <alignment horizontal="center" vertical="center"/>
    </xf>
    <xf numFmtId="0" fontId="1" fillId="0" borderId="0" xfId="0" applyFont="1" applyAlignment="1">
      <alignment horizontal="center" vertical="center"/>
    </xf>
    <xf numFmtId="0" fontId="1" fillId="0" borderId="15" xfId="0" applyFont="1" applyBorder="1" applyAlignment="1">
      <alignment horizontal="center" vertical="center"/>
    </xf>
    <xf numFmtId="0" fontId="1" fillId="0" borderId="20" xfId="0" applyFont="1" applyBorder="1" applyAlignment="1">
      <alignment horizontal="center" vertical="center"/>
    </xf>
    <xf numFmtId="0" fontId="1" fillId="0" borderId="4" xfId="0" applyFont="1" applyBorder="1" applyAlignment="1">
      <alignment horizontal="center" vertical="center"/>
    </xf>
    <xf numFmtId="0" fontId="1" fillId="0" borderId="21" xfId="0" applyFont="1" applyBorder="1" applyAlignment="1">
      <alignment horizontal="center" vertical="center"/>
    </xf>
    <xf numFmtId="0" fontId="3" fillId="6" borderId="0" xfId="0" applyFont="1" applyFill="1" applyAlignment="1">
      <alignment horizontal="center" vertical="center"/>
    </xf>
    <xf numFmtId="0" fontId="1" fillId="6" borderId="0" xfId="0" applyFont="1" applyFill="1" applyAlignment="1">
      <alignment horizontal="center" vertical="center"/>
    </xf>
    <xf numFmtId="0" fontId="0" fillId="6" borderId="0" xfId="0" applyFill="1"/>
    <xf numFmtId="0" fontId="11" fillId="0" borderId="14" xfId="0" applyFont="1" applyBorder="1" applyAlignment="1">
      <alignment vertical="center" wrapText="1"/>
    </xf>
    <xf numFmtId="0" fontId="11" fillId="0" borderId="6" xfId="0" applyFont="1" applyBorder="1" applyAlignment="1">
      <alignment vertical="center" wrapText="1"/>
    </xf>
    <xf numFmtId="0" fontId="11" fillId="0" borderId="16" xfId="0" applyFont="1" applyBorder="1" applyAlignment="1">
      <alignment vertical="center" wrapText="1"/>
    </xf>
    <xf numFmtId="0" fontId="11" fillId="6" borderId="6" xfId="0" applyFont="1" applyFill="1" applyBorder="1" applyAlignment="1">
      <alignment vertical="center" wrapText="1"/>
    </xf>
    <xf numFmtId="0" fontId="0" fillId="0" borderId="13" xfId="0" applyBorder="1" applyAlignment="1">
      <alignment horizontal="center" vertical="center"/>
    </xf>
    <xf numFmtId="0" fontId="0" fillId="0" borderId="0" xfId="0" applyAlignment="1">
      <alignment horizontal="center" vertical="center"/>
    </xf>
    <xf numFmtId="0" fontId="0" fillId="0" borderId="15" xfId="0" applyBorder="1" applyAlignment="1">
      <alignment horizontal="center" vertical="center"/>
    </xf>
    <xf numFmtId="0" fontId="0" fillId="0" borderId="20" xfId="0" applyBorder="1" applyAlignment="1">
      <alignment horizontal="center" vertical="center"/>
    </xf>
    <xf numFmtId="0" fontId="0" fillId="0" borderId="4" xfId="0" applyBorder="1" applyAlignment="1">
      <alignment horizontal="center" vertical="center"/>
    </xf>
    <xf numFmtId="0" fontId="0" fillId="0" borderId="21" xfId="0" applyBorder="1" applyAlignment="1">
      <alignment horizontal="center" vertical="center"/>
    </xf>
    <xf numFmtId="0" fontId="11" fillId="2" borderId="6" xfId="0" applyFont="1" applyFill="1" applyBorder="1" applyAlignment="1">
      <alignment vertical="center" wrapText="1"/>
    </xf>
    <xf numFmtId="0" fontId="11" fillId="7" borderId="16" xfId="0" applyFont="1" applyFill="1" applyBorder="1" applyAlignment="1">
      <alignment vertical="center" wrapText="1"/>
    </xf>
    <xf numFmtId="0" fontId="11" fillId="8" borderId="14" xfId="0" applyFont="1" applyFill="1" applyBorder="1" applyAlignment="1">
      <alignment vertical="center" wrapText="1"/>
    </xf>
    <xf numFmtId="0" fontId="7" fillId="4" borderId="0" xfId="0" applyFont="1" applyFill="1" applyAlignment="1">
      <alignment vertical="center" wrapText="1"/>
    </xf>
    <xf numFmtId="0" fontId="8" fillId="4" borderId="19" xfId="0" applyFont="1" applyFill="1" applyBorder="1" applyAlignment="1">
      <alignment vertical="center" wrapText="1"/>
    </xf>
    <xf numFmtId="0" fontId="8" fillId="0" borderId="0" xfId="0" applyFont="1" applyAlignment="1">
      <alignment vertical="center" wrapText="1"/>
    </xf>
    <xf numFmtId="0" fontId="6" fillId="3" borderId="24" xfId="0" applyFont="1" applyFill="1" applyBorder="1" applyAlignment="1">
      <alignment horizontal="left" vertical="center" wrapText="1"/>
    </xf>
    <xf numFmtId="0" fontId="6" fillId="3" borderId="11" xfId="0" applyFont="1" applyFill="1" applyBorder="1" applyAlignment="1">
      <alignment horizontal="left" vertical="center" wrapText="1"/>
    </xf>
    <xf numFmtId="0" fontId="3" fillId="3" borderId="13" xfId="0" applyFont="1" applyFill="1" applyBorder="1" applyAlignment="1">
      <alignment horizontal="center" vertical="center"/>
    </xf>
    <xf numFmtId="0" fontId="3" fillId="3" borderId="0" xfId="0" applyFont="1" applyFill="1" applyAlignment="1">
      <alignment horizontal="center" vertical="center"/>
    </xf>
    <xf numFmtId="0" fontId="3" fillId="3" borderId="15" xfId="0" applyFont="1" applyFill="1" applyBorder="1" applyAlignment="1">
      <alignment horizontal="center" vertical="center"/>
    </xf>
    <xf numFmtId="0" fontId="6" fillId="4" borderId="3" xfId="0" applyFont="1" applyFill="1" applyBorder="1" applyAlignment="1">
      <alignment horizontal="left" vertical="center"/>
    </xf>
    <xf numFmtId="0" fontId="6" fillId="4" borderId="12" xfId="0" applyFont="1" applyFill="1" applyBorder="1" applyAlignment="1">
      <alignment horizontal="left" vertical="center"/>
    </xf>
    <xf numFmtId="0" fontId="6" fillId="4" borderId="9" xfId="0" applyFont="1" applyFill="1" applyBorder="1" applyAlignment="1">
      <alignment horizontal="left" vertical="center" wrapText="1"/>
    </xf>
    <xf numFmtId="0" fontId="6" fillId="4" borderId="11" xfId="0" applyFont="1" applyFill="1" applyBorder="1" applyAlignment="1">
      <alignment horizontal="left" vertical="center" wrapText="1"/>
    </xf>
    <xf numFmtId="0" fontId="10" fillId="3" borderId="17" xfId="0" applyFont="1" applyFill="1" applyBorder="1" applyAlignment="1">
      <alignment horizontal="left" vertical="center"/>
    </xf>
    <xf numFmtId="0" fontId="10" fillId="3" borderId="18" xfId="0" applyFont="1" applyFill="1" applyBorder="1" applyAlignment="1">
      <alignment horizontal="left" vertical="center"/>
    </xf>
  </cellXfs>
  <cellStyles count="1">
    <cellStyle name="Standaard" xfId="0" builtinId="0"/>
  </cellStyles>
  <dxfs count="5">
    <dxf>
      <fill>
        <patternFill patternType="solid">
          <fgColor rgb="FFFFF2CC"/>
          <bgColor rgb="FFFFF2CC"/>
        </patternFill>
      </fill>
    </dxf>
    <dxf>
      <font>
        <b/>
        <i val="0"/>
      </font>
    </dxf>
    <dxf>
      <fill>
        <patternFill>
          <bgColor theme="7" tint="0.79998168889431442"/>
        </patternFill>
      </fill>
    </dxf>
    <dxf>
      <fill>
        <patternFill>
          <bgColor theme="9" tint="0.79998168889431442"/>
        </patternFill>
      </fill>
    </dxf>
    <dxf>
      <fill>
        <patternFill>
          <bgColor theme="4" tint="0.79998168889431442"/>
        </patternFill>
      </fill>
    </dxf>
  </dxfs>
  <tableStyles count="0" defaultTableStyle="TableStyleMedium2" defaultPivotStyle="PivotStyleLight16"/>
  <colors>
    <mruColors>
      <color rgb="FFC6D9B1"/>
      <color rgb="FFD4E3F8"/>
      <color rgb="FFCDFFEB"/>
      <color rgb="FF009257"/>
      <color rgb="FF00643C"/>
      <color rgb="FFFFEAD1"/>
      <color rgb="FFFFB861"/>
      <color rgb="FFF08200"/>
      <color rgb="FF93B7ED"/>
      <color rgb="FF143C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577215</xdr:colOff>
      <xdr:row>0</xdr:row>
      <xdr:rowOff>0</xdr:rowOff>
    </xdr:from>
    <xdr:to>
      <xdr:col>19</xdr:col>
      <xdr:colOff>577215</xdr:colOff>
      <xdr:row>5</xdr:row>
      <xdr:rowOff>211454</xdr:rowOff>
    </xdr:to>
    <xdr:sp macro="" textlink="">
      <xdr:nvSpPr>
        <xdr:cNvPr id="2" name="Tekstvak 1">
          <a:extLst>
            <a:ext uri="{FF2B5EF4-FFF2-40B4-BE49-F238E27FC236}">
              <a16:creationId xmlns:a16="http://schemas.microsoft.com/office/drawing/2014/main" id="{56234DF4-2465-414F-8E7F-35CAE3480F59}"/>
            </a:ext>
          </a:extLst>
        </xdr:cNvPr>
        <xdr:cNvSpPr txBox="1"/>
      </xdr:nvSpPr>
      <xdr:spPr>
        <a:xfrm>
          <a:off x="17798415" y="0"/>
          <a:ext cx="1828800" cy="3469004"/>
        </a:xfrm>
        <a:prstGeom prst="rect">
          <a:avLst/>
        </a:prstGeom>
        <a:solidFill>
          <a:srgbClr val="FFEAD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i="0">
              <a:solidFill>
                <a:schemeClr val="dk1"/>
              </a:solidFill>
              <a:effectLst/>
              <a:latin typeface="+mn-lt"/>
              <a:ea typeface="+mn-ea"/>
              <a:cs typeface="+mn-cs"/>
            </a:rPr>
            <a:t>Tabel 1</a:t>
          </a:r>
          <a:r>
            <a:rPr lang="nl-NL" sz="1100" b="1" i="0" baseline="0">
              <a:solidFill>
                <a:schemeClr val="dk1"/>
              </a:solidFill>
              <a:effectLst/>
              <a:latin typeface="+mn-lt"/>
              <a:ea typeface="+mn-ea"/>
              <a:cs typeface="+mn-cs"/>
            </a:rPr>
            <a:t> </a:t>
          </a:r>
          <a:r>
            <a:rPr lang="nl-NL" sz="1100" b="0" i="0">
              <a:solidFill>
                <a:schemeClr val="dk1"/>
              </a:solidFill>
              <a:effectLst/>
              <a:latin typeface="+mn-lt"/>
              <a:ea typeface="+mn-ea"/>
              <a:cs typeface="+mn-cs"/>
            </a:rPr>
            <a:t>Overzicht van bestaande</a:t>
          </a:r>
          <a:r>
            <a:rPr lang="nl-NL" sz="1100" b="0" i="0" baseline="0">
              <a:solidFill>
                <a:schemeClr val="dk1"/>
              </a:solidFill>
              <a:effectLst/>
              <a:latin typeface="+mn-lt"/>
              <a:ea typeface="+mn-ea"/>
              <a:cs typeface="+mn-cs"/>
            </a:rPr>
            <a:t> maatregelen </a:t>
          </a:r>
          <a:r>
            <a:rPr lang="nl-NL" sz="1100" b="0" i="0">
              <a:solidFill>
                <a:schemeClr val="dk1"/>
              </a:solidFill>
              <a:effectLst/>
              <a:latin typeface="+mn-lt"/>
              <a:ea typeface="+mn-ea"/>
              <a:cs typeface="+mn-cs"/>
            </a:rPr>
            <a:t>om natuur te versterken.</a:t>
          </a:r>
          <a:endParaRPr lang="nl-NL" i="0">
            <a:effectLst/>
          </a:endParaRPr>
        </a:p>
        <a:p>
          <a:endParaRPr lang="nl-NL" sz="1100" b="0" i="0">
            <a:solidFill>
              <a:schemeClr val="dk1"/>
            </a:solidFill>
            <a:effectLst/>
            <a:latin typeface="+mn-lt"/>
            <a:ea typeface="+mn-ea"/>
            <a:cs typeface="+mn-cs"/>
          </a:endParaRPr>
        </a:p>
        <a:p>
          <a:r>
            <a:rPr lang="nl-NL" sz="1100" b="1" i="0">
              <a:solidFill>
                <a:schemeClr val="dk1"/>
              </a:solidFill>
              <a:effectLst/>
              <a:latin typeface="+mn-lt"/>
              <a:ea typeface="+mn-ea"/>
              <a:cs typeface="+mn-cs"/>
            </a:rPr>
            <a:t>Table 1 </a:t>
          </a:r>
          <a:r>
            <a:rPr lang="nl-NL" sz="1100" b="0" i="0">
              <a:solidFill>
                <a:schemeClr val="dk1"/>
              </a:solidFill>
              <a:effectLst/>
              <a:latin typeface="+mn-lt"/>
              <a:ea typeface="+mn-ea"/>
              <a:cs typeface="+mn-cs"/>
            </a:rPr>
            <a:t>Overview of existing measures to strenghten nature.</a:t>
          </a:r>
          <a:endParaRPr lang="nl-NL" i="0">
            <a:effectLst/>
          </a:endParaRPr>
        </a:p>
        <a:p>
          <a:endParaRPr lang="nl-NL" sz="1100" b="0" i="1"/>
        </a:p>
        <a:p>
          <a:endParaRPr lang="nl-NL" sz="1100" b="0" i="1"/>
        </a:p>
        <a:p>
          <a:r>
            <a:rPr lang="nl-NL" sz="1100" b="0" i="1"/>
            <a:t>Online</a:t>
          </a:r>
          <a:r>
            <a:rPr lang="nl-NL" sz="1100" b="0" i="1" baseline="0"/>
            <a:t> bijlage bij/ online appendix to:</a:t>
          </a:r>
          <a:br>
            <a:rPr lang="nl-NL" sz="1100" b="0" i="1" baseline="0"/>
          </a:br>
          <a:r>
            <a:rPr lang="nl-NL" sz="1100" b="1" i="0" baseline="0"/>
            <a:t>Van Duin, F.C.M, Vroomans, L.I., Biemeijer, J.C. &amp; Voorberg. W.H. (2025). </a:t>
          </a:r>
          <a:r>
            <a:rPr lang="nl-NL" sz="1100" b="0" i="0" baseline="0"/>
            <a:t>Basiskwaliteit Natuur op het boerenland. Mogelijke maatregelen en financieringsmiddelen. </a:t>
          </a:r>
          <a:r>
            <a:rPr lang="nl-NL" sz="1100" b="0" i="1" baseline="0"/>
            <a:t>Landschap 42(3), </a:t>
          </a:r>
          <a:r>
            <a:rPr lang="nl-NL" sz="1100" b="0" i="0" baseline="0"/>
            <a:t>xx-xx.</a:t>
          </a:r>
        </a:p>
        <a:p>
          <a:endParaRPr lang="nl-NL" sz="1100" b="0" i="1"/>
        </a:p>
      </xdr:txBody>
    </xdr:sp>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7C83E-24F2-4953-997B-CA3E6A18C4B3}">
  <sheetPr>
    <pageSetUpPr fitToPage="1"/>
  </sheetPr>
  <dimension ref="A1:P70"/>
  <sheetViews>
    <sheetView tabSelected="1" zoomScaleNormal="100" workbookViewId="0">
      <pane xSplit="1" ySplit="2" topLeftCell="H3" activePane="bottomRight" state="frozen"/>
      <selection pane="topRight" activeCell="B1" sqref="B1"/>
      <selection pane="bottomLeft" activeCell="A3" sqref="A3"/>
      <selection pane="bottomRight" activeCell="O67" sqref="O67"/>
    </sheetView>
  </sheetViews>
  <sheetFormatPr defaultRowHeight="14.4" x14ac:dyDescent="0.3"/>
  <cols>
    <col min="1" max="1" width="27.44140625" style="9" customWidth="1"/>
    <col min="5" max="5" width="0" style="32" hidden="1" customWidth="1"/>
    <col min="14" max="14" width="36.33203125" style="3" customWidth="1"/>
    <col min="15" max="15" width="61.88671875" style="3" customWidth="1"/>
    <col min="16" max="16" width="32.5546875" style="1" customWidth="1"/>
  </cols>
  <sheetData>
    <row r="1" spans="1:16" s="2" customFormat="1" ht="13.8" x14ac:dyDescent="0.3">
      <c r="A1" s="56" t="s">
        <v>79</v>
      </c>
      <c r="B1" s="51" t="s">
        <v>0</v>
      </c>
      <c r="C1" s="52"/>
      <c r="D1" s="53"/>
      <c r="E1" s="30"/>
      <c r="F1" s="51" t="s">
        <v>1</v>
      </c>
      <c r="G1" s="52"/>
      <c r="H1" s="52"/>
      <c r="I1" s="52"/>
      <c r="J1" s="52"/>
      <c r="K1" s="52"/>
      <c r="L1" s="52"/>
      <c r="M1" s="53"/>
      <c r="N1" s="58" t="s">
        <v>170</v>
      </c>
      <c r="O1" s="54" t="s">
        <v>169</v>
      </c>
      <c r="P1" s="49" t="s">
        <v>236</v>
      </c>
    </row>
    <row r="2" spans="1:16" s="21" customFormat="1" ht="28.2" thickBot="1" x14ac:dyDescent="0.35">
      <c r="A2" s="57"/>
      <c r="B2" s="45" t="s">
        <v>2</v>
      </c>
      <c r="C2" s="43" t="s">
        <v>3</v>
      </c>
      <c r="D2" s="44" t="s">
        <v>4</v>
      </c>
      <c r="E2" s="36"/>
      <c r="F2" s="33" t="s">
        <v>5</v>
      </c>
      <c r="G2" s="34" t="s">
        <v>6</v>
      </c>
      <c r="H2" s="34" t="s">
        <v>7</v>
      </c>
      <c r="I2" s="34" t="s">
        <v>8</v>
      </c>
      <c r="J2" s="34" t="s">
        <v>74</v>
      </c>
      <c r="K2" s="34" t="s">
        <v>9</v>
      </c>
      <c r="L2" s="34" t="s">
        <v>10</v>
      </c>
      <c r="M2" s="35" t="s">
        <v>75</v>
      </c>
      <c r="N2" s="59"/>
      <c r="O2" s="55"/>
      <c r="P2" s="50"/>
    </row>
    <row r="3" spans="1:16" ht="112.2" x14ac:dyDescent="0.3">
      <c r="A3" s="10" t="s">
        <v>39</v>
      </c>
      <c r="B3" s="24" t="s">
        <v>12</v>
      </c>
      <c r="C3" s="25" t="s">
        <v>12</v>
      </c>
      <c r="D3" s="26" t="s">
        <v>12</v>
      </c>
      <c r="E3" s="31">
        <f t="shared" ref="E3:E34" si="0">COUNTBLANK(B3:D3)</f>
        <v>0</v>
      </c>
      <c r="F3" s="37">
        <v>1</v>
      </c>
      <c r="G3" s="38">
        <v>1</v>
      </c>
      <c r="H3" s="38">
        <v>1</v>
      </c>
      <c r="I3" s="38">
        <v>1</v>
      </c>
      <c r="J3" s="38">
        <v>1</v>
      </c>
      <c r="K3" s="38">
        <v>1</v>
      </c>
      <c r="L3" s="38">
        <v>1</v>
      </c>
      <c r="M3" s="39">
        <v>1</v>
      </c>
      <c r="N3" s="47" t="s">
        <v>242</v>
      </c>
      <c r="O3" s="8" t="s">
        <v>125</v>
      </c>
      <c r="P3" s="22" t="s">
        <v>235</v>
      </c>
    </row>
    <row r="4" spans="1:16" ht="51" x14ac:dyDescent="0.3">
      <c r="A4" s="11" t="s">
        <v>41</v>
      </c>
      <c r="B4" s="24" t="s">
        <v>12</v>
      </c>
      <c r="C4" s="25" t="s">
        <v>12</v>
      </c>
      <c r="D4" s="26" t="s">
        <v>12</v>
      </c>
      <c r="E4" s="31">
        <f t="shared" si="0"/>
        <v>0</v>
      </c>
      <c r="F4" s="37">
        <v>1</v>
      </c>
      <c r="G4" s="38">
        <v>1</v>
      </c>
      <c r="H4" s="38">
        <v>2</v>
      </c>
      <c r="I4" s="38">
        <v>2</v>
      </c>
      <c r="J4" s="38">
        <v>1</v>
      </c>
      <c r="K4" s="38">
        <v>1</v>
      </c>
      <c r="L4" s="38">
        <v>2</v>
      </c>
      <c r="M4" s="39">
        <v>1</v>
      </c>
      <c r="N4" s="16" t="s">
        <v>216</v>
      </c>
      <c r="O4" s="4" t="s">
        <v>126</v>
      </c>
      <c r="P4" s="22" t="s">
        <v>92</v>
      </c>
    </row>
    <row r="5" spans="1:16" ht="51" x14ac:dyDescent="0.3">
      <c r="A5" s="11" t="s">
        <v>30</v>
      </c>
      <c r="B5" s="24" t="s">
        <v>12</v>
      </c>
      <c r="C5" s="25" t="s">
        <v>12</v>
      </c>
      <c r="D5" s="26"/>
      <c r="E5" s="31">
        <f t="shared" si="0"/>
        <v>1</v>
      </c>
      <c r="F5" s="37">
        <v>1</v>
      </c>
      <c r="G5" s="38">
        <v>1</v>
      </c>
      <c r="H5" s="38">
        <v>1</v>
      </c>
      <c r="I5" s="38">
        <v>1</v>
      </c>
      <c r="J5" s="38">
        <v>1</v>
      </c>
      <c r="K5" s="38">
        <v>1</v>
      </c>
      <c r="L5" s="38">
        <v>1</v>
      </c>
      <c r="M5" s="39">
        <v>1</v>
      </c>
      <c r="N5" s="16" t="s">
        <v>171</v>
      </c>
      <c r="O5" s="4" t="s">
        <v>107</v>
      </c>
      <c r="P5" s="22" t="s">
        <v>234</v>
      </c>
    </row>
    <row r="6" spans="1:16" ht="40.799999999999997" x14ac:dyDescent="0.3">
      <c r="A6" s="11" t="s">
        <v>32</v>
      </c>
      <c r="B6" s="24" t="s">
        <v>12</v>
      </c>
      <c r="C6" s="25" t="s">
        <v>12</v>
      </c>
      <c r="D6" s="26"/>
      <c r="E6" s="31">
        <f t="shared" si="0"/>
        <v>1</v>
      </c>
      <c r="F6" s="37">
        <v>1</v>
      </c>
      <c r="G6" s="38">
        <v>1</v>
      </c>
      <c r="H6" s="38">
        <v>1</v>
      </c>
      <c r="I6" s="38">
        <v>1</v>
      </c>
      <c r="J6" s="38">
        <v>1</v>
      </c>
      <c r="K6" s="38">
        <v>1</v>
      </c>
      <c r="L6" s="38">
        <v>2</v>
      </c>
      <c r="M6" s="39">
        <v>1</v>
      </c>
      <c r="N6" s="15" t="s">
        <v>172</v>
      </c>
      <c r="O6" s="4" t="s">
        <v>109</v>
      </c>
      <c r="P6" s="22" t="s">
        <v>110</v>
      </c>
    </row>
    <row r="7" spans="1:16" ht="61.2" x14ac:dyDescent="0.3">
      <c r="A7" s="11" t="s">
        <v>173</v>
      </c>
      <c r="B7" s="24" t="s">
        <v>12</v>
      </c>
      <c r="C7" s="25" t="s">
        <v>12</v>
      </c>
      <c r="D7" s="26"/>
      <c r="E7" s="31">
        <f t="shared" si="0"/>
        <v>1</v>
      </c>
      <c r="F7" s="37">
        <v>1</v>
      </c>
      <c r="G7" s="38">
        <v>1</v>
      </c>
      <c r="H7" s="38">
        <v>1</v>
      </c>
      <c r="I7" s="38">
        <v>1</v>
      </c>
      <c r="J7" s="38">
        <v>1</v>
      </c>
      <c r="K7" s="38">
        <v>1</v>
      </c>
      <c r="L7" s="38">
        <v>2</v>
      </c>
      <c r="M7" s="39">
        <v>1</v>
      </c>
      <c r="N7" s="15" t="s">
        <v>174</v>
      </c>
      <c r="O7" s="5" t="s">
        <v>111</v>
      </c>
      <c r="P7" s="22" t="s">
        <v>112</v>
      </c>
    </row>
    <row r="8" spans="1:16" ht="112.2" x14ac:dyDescent="0.3">
      <c r="A8" s="11" t="s">
        <v>40</v>
      </c>
      <c r="B8" s="24" t="s">
        <v>12</v>
      </c>
      <c r="C8" s="25" t="s">
        <v>12</v>
      </c>
      <c r="D8" s="26"/>
      <c r="E8" s="31">
        <f t="shared" si="0"/>
        <v>1</v>
      </c>
      <c r="F8" s="37">
        <v>1</v>
      </c>
      <c r="G8" s="38">
        <v>1</v>
      </c>
      <c r="H8" s="38">
        <v>1</v>
      </c>
      <c r="I8" s="38">
        <v>1</v>
      </c>
      <c r="J8" s="38">
        <v>1</v>
      </c>
      <c r="K8" s="38">
        <v>1</v>
      </c>
      <c r="L8" s="38">
        <v>1</v>
      </c>
      <c r="M8" s="39">
        <v>1</v>
      </c>
      <c r="N8" s="16" t="s">
        <v>175</v>
      </c>
      <c r="O8" s="4" t="s">
        <v>125</v>
      </c>
      <c r="P8" s="22" t="s">
        <v>228</v>
      </c>
    </row>
    <row r="9" spans="1:16" ht="30.6" x14ac:dyDescent="0.3">
      <c r="A9" s="11" t="s">
        <v>71</v>
      </c>
      <c r="B9" s="24" t="s">
        <v>12</v>
      </c>
      <c r="C9" s="25" t="s">
        <v>12</v>
      </c>
      <c r="D9" s="26"/>
      <c r="E9" s="31">
        <f t="shared" si="0"/>
        <v>1</v>
      </c>
      <c r="F9" s="37">
        <v>2</v>
      </c>
      <c r="G9" s="38">
        <v>1</v>
      </c>
      <c r="H9" s="38">
        <v>1</v>
      </c>
      <c r="I9" s="38">
        <v>1</v>
      </c>
      <c r="J9" s="38">
        <v>1</v>
      </c>
      <c r="K9" s="38">
        <v>1</v>
      </c>
      <c r="L9" s="38">
        <v>1</v>
      </c>
      <c r="M9" s="39">
        <v>2</v>
      </c>
      <c r="N9" s="15" t="s">
        <v>176</v>
      </c>
      <c r="O9" s="4" t="s">
        <v>166</v>
      </c>
      <c r="P9" s="22" t="s">
        <v>217</v>
      </c>
    </row>
    <row r="10" spans="1:16" ht="61.2" x14ac:dyDescent="0.3">
      <c r="A10" s="11" t="s">
        <v>15</v>
      </c>
      <c r="B10" s="24" t="s">
        <v>12</v>
      </c>
      <c r="C10" s="25"/>
      <c r="D10" s="26" t="s">
        <v>12</v>
      </c>
      <c r="E10" s="31">
        <f t="shared" si="0"/>
        <v>1</v>
      </c>
      <c r="F10" s="37">
        <v>1</v>
      </c>
      <c r="G10" s="38">
        <v>1</v>
      </c>
      <c r="H10" s="38">
        <v>1</v>
      </c>
      <c r="I10" s="38">
        <v>1</v>
      </c>
      <c r="J10" s="38">
        <v>1</v>
      </c>
      <c r="K10" s="38">
        <v>1</v>
      </c>
      <c r="L10" s="38">
        <v>1</v>
      </c>
      <c r="M10" s="39">
        <v>1</v>
      </c>
      <c r="N10" s="15" t="s">
        <v>177</v>
      </c>
      <c r="O10" s="4" t="s">
        <v>85</v>
      </c>
      <c r="P10" s="22" t="s">
        <v>86</v>
      </c>
    </row>
    <row r="11" spans="1:16" ht="61.2" x14ac:dyDescent="0.3">
      <c r="A11" s="11" t="s">
        <v>243</v>
      </c>
      <c r="B11" s="24" t="s">
        <v>12</v>
      </c>
      <c r="C11" s="25"/>
      <c r="D11" s="26" t="s">
        <v>12</v>
      </c>
      <c r="E11" s="31">
        <f t="shared" si="0"/>
        <v>1</v>
      </c>
      <c r="F11" s="37">
        <v>1</v>
      </c>
      <c r="G11" s="38">
        <v>1</v>
      </c>
      <c r="H11" s="38">
        <v>1</v>
      </c>
      <c r="I11" s="38">
        <v>1</v>
      </c>
      <c r="J11" s="38">
        <v>1</v>
      </c>
      <c r="K11" s="38">
        <v>1</v>
      </c>
      <c r="L11" s="38">
        <v>2</v>
      </c>
      <c r="M11" s="39">
        <v>1</v>
      </c>
      <c r="N11" s="15" t="s">
        <v>140</v>
      </c>
      <c r="O11" s="4" t="s">
        <v>244</v>
      </c>
      <c r="P11" s="22" t="s">
        <v>100</v>
      </c>
    </row>
    <row r="12" spans="1:16" ht="51" x14ac:dyDescent="0.3">
      <c r="A12" s="11" t="s">
        <v>53</v>
      </c>
      <c r="B12" s="24" t="s">
        <v>12</v>
      </c>
      <c r="C12" s="25"/>
      <c r="D12" s="26" t="s">
        <v>12</v>
      </c>
      <c r="E12" s="31">
        <f t="shared" si="0"/>
        <v>1</v>
      </c>
      <c r="F12" s="37">
        <v>2</v>
      </c>
      <c r="G12" s="38">
        <v>2</v>
      </c>
      <c r="H12" s="38">
        <v>1</v>
      </c>
      <c r="I12" s="38">
        <v>1</v>
      </c>
      <c r="J12" s="38">
        <v>1</v>
      </c>
      <c r="K12" s="38">
        <v>1</v>
      </c>
      <c r="L12" s="38">
        <v>1</v>
      </c>
      <c r="M12" s="39">
        <v>2</v>
      </c>
      <c r="N12" s="15" t="s">
        <v>178</v>
      </c>
      <c r="O12" s="4" t="s">
        <v>245</v>
      </c>
      <c r="P12" s="48" t="s">
        <v>239</v>
      </c>
    </row>
    <row r="13" spans="1:16" ht="51" x14ac:dyDescent="0.3">
      <c r="A13" s="11" t="s">
        <v>66</v>
      </c>
      <c r="B13" s="24" t="s">
        <v>12</v>
      </c>
      <c r="C13" s="25"/>
      <c r="D13" s="26" t="s">
        <v>12</v>
      </c>
      <c r="E13" s="31">
        <f t="shared" si="0"/>
        <v>1</v>
      </c>
      <c r="F13" s="37">
        <v>1</v>
      </c>
      <c r="G13" s="38">
        <v>1</v>
      </c>
      <c r="H13" s="38">
        <v>0</v>
      </c>
      <c r="I13" s="38">
        <v>0</v>
      </c>
      <c r="J13" s="38">
        <v>0</v>
      </c>
      <c r="K13" s="38">
        <v>0</v>
      </c>
      <c r="L13" s="38">
        <v>0</v>
      </c>
      <c r="M13" s="39">
        <v>1</v>
      </c>
      <c r="N13" s="15" t="s">
        <v>179</v>
      </c>
      <c r="O13" s="6" t="s">
        <v>158</v>
      </c>
      <c r="P13" s="22" t="s">
        <v>92</v>
      </c>
    </row>
    <row r="14" spans="1:16" ht="40.799999999999997" x14ac:dyDescent="0.3">
      <c r="A14" s="11" t="s">
        <v>49</v>
      </c>
      <c r="B14" s="24"/>
      <c r="C14" s="25" t="s">
        <v>12</v>
      </c>
      <c r="D14" s="26" t="s">
        <v>12</v>
      </c>
      <c r="E14" s="31">
        <f t="shared" si="0"/>
        <v>1</v>
      </c>
      <c r="F14" s="37">
        <v>1</v>
      </c>
      <c r="G14" s="38">
        <v>1</v>
      </c>
      <c r="H14" s="38">
        <v>0</v>
      </c>
      <c r="I14" s="38">
        <v>1</v>
      </c>
      <c r="J14" s="38">
        <v>0</v>
      </c>
      <c r="K14" s="38">
        <v>0</v>
      </c>
      <c r="L14" s="38">
        <v>0</v>
      </c>
      <c r="M14" s="39">
        <v>1</v>
      </c>
      <c r="N14" s="15" t="s">
        <v>180</v>
      </c>
      <c r="O14" s="4" t="s">
        <v>136</v>
      </c>
      <c r="P14" s="22" t="s">
        <v>229</v>
      </c>
    </row>
    <row r="15" spans="1:16" ht="30.6" x14ac:dyDescent="0.3">
      <c r="A15" s="11" t="s">
        <v>55</v>
      </c>
      <c r="B15" s="24"/>
      <c r="C15" s="25" t="s">
        <v>12</v>
      </c>
      <c r="D15" s="26" t="s">
        <v>12</v>
      </c>
      <c r="E15" s="31">
        <f t="shared" si="0"/>
        <v>1</v>
      </c>
      <c r="F15" s="37">
        <v>1</v>
      </c>
      <c r="G15" s="38">
        <v>1</v>
      </c>
      <c r="H15" s="38">
        <v>1</v>
      </c>
      <c r="I15" s="38">
        <v>1</v>
      </c>
      <c r="J15" s="38">
        <v>1</v>
      </c>
      <c r="K15" s="38">
        <v>1</v>
      </c>
      <c r="L15" s="38">
        <v>1</v>
      </c>
      <c r="M15" s="39">
        <v>1</v>
      </c>
      <c r="N15" s="15" t="s">
        <v>181</v>
      </c>
      <c r="O15" s="4" t="s">
        <v>143</v>
      </c>
      <c r="P15" s="22" t="s">
        <v>230</v>
      </c>
    </row>
    <row r="16" spans="1:16" ht="71.400000000000006" x14ac:dyDescent="0.3">
      <c r="A16" s="14" t="s">
        <v>70</v>
      </c>
      <c r="B16" s="24"/>
      <c r="C16" s="25" t="s">
        <v>12</v>
      </c>
      <c r="D16" s="26" t="s">
        <v>12</v>
      </c>
      <c r="E16" s="31">
        <f t="shared" si="0"/>
        <v>1</v>
      </c>
      <c r="F16" s="37">
        <v>1</v>
      </c>
      <c r="G16" s="38">
        <v>0</v>
      </c>
      <c r="H16" s="38">
        <v>1</v>
      </c>
      <c r="I16" s="38">
        <v>1</v>
      </c>
      <c r="J16" s="38">
        <v>2</v>
      </c>
      <c r="K16" s="38">
        <v>1</v>
      </c>
      <c r="L16" s="38">
        <v>1</v>
      </c>
      <c r="M16" s="39">
        <v>1</v>
      </c>
      <c r="N16" s="15" t="s">
        <v>246</v>
      </c>
      <c r="O16" s="6" t="s">
        <v>165</v>
      </c>
      <c r="P16" s="22" t="s">
        <v>92</v>
      </c>
    </row>
    <row r="17" spans="1:16" ht="71.400000000000006" x14ac:dyDescent="0.3">
      <c r="A17" s="12" t="s">
        <v>76</v>
      </c>
      <c r="B17" s="24" t="s">
        <v>12</v>
      </c>
      <c r="C17" s="25"/>
      <c r="D17" s="26"/>
      <c r="E17" s="31">
        <f t="shared" si="0"/>
        <v>2</v>
      </c>
      <c r="F17" s="37">
        <v>1</v>
      </c>
      <c r="G17" s="38">
        <v>1</v>
      </c>
      <c r="H17" s="38">
        <v>1</v>
      </c>
      <c r="I17" s="38">
        <v>1</v>
      </c>
      <c r="J17" s="38">
        <v>1</v>
      </c>
      <c r="K17" s="38">
        <v>1</v>
      </c>
      <c r="L17" s="38">
        <v>1</v>
      </c>
      <c r="M17" s="39">
        <v>1</v>
      </c>
      <c r="N17" s="16" t="s">
        <v>182</v>
      </c>
      <c r="O17" s="4" t="s">
        <v>82</v>
      </c>
      <c r="P17" s="22" t="s">
        <v>218</v>
      </c>
    </row>
    <row r="18" spans="1:16" ht="91.8" x14ac:dyDescent="0.3">
      <c r="A18" s="11" t="s">
        <v>17</v>
      </c>
      <c r="B18" s="24" t="s">
        <v>12</v>
      </c>
      <c r="C18" s="25"/>
      <c r="D18" s="26"/>
      <c r="E18" s="31">
        <f t="shared" si="0"/>
        <v>2</v>
      </c>
      <c r="F18" s="37">
        <v>1</v>
      </c>
      <c r="G18" s="38">
        <v>1</v>
      </c>
      <c r="H18" s="38">
        <v>1</v>
      </c>
      <c r="I18" s="38">
        <v>1</v>
      </c>
      <c r="J18" s="38">
        <v>1</v>
      </c>
      <c r="K18" s="38">
        <v>1</v>
      </c>
      <c r="L18" s="38">
        <v>1</v>
      </c>
      <c r="M18" s="39">
        <v>1</v>
      </c>
      <c r="N18" s="15" t="s">
        <v>90</v>
      </c>
      <c r="O18" s="4" t="s">
        <v>91</v>
      </c>
      <c r="P18" s="22" t="s">
        <v>221</v>
      </c>
    </row>
    <row r="19" spans="1:16" ht="61.2" x14ac:dyDescent="0.3">
      <c r="A19" s="11" t="s">
        <v>18</v>
      </c>
      <c r="B19" s="24" t="s">
        <v>12</v>
      </c>
      <c r="C19" s="25"/>
      <c r="D19" s="26"/>
      <c r="E19" s="31">
        <f t="shared" si="0"/>
        <v>2</v>
      </c>
      <c r="F19" s="37">
        <v>1</v>
      </c>
      <c r="G19" s="38">
        <v>1</v>
      </c>
      <c r="H19" s="38">
        <v>1</v>
      </c>
      <c r="I19" s="38">
        <v>1</v>
      </c>
      <c r="J19" s="38">
        <v>1</v>
      </c>
      <c r="K19" s="38">
        <v>1</v>
      </c>
      <c r="L19" s="38">
        <v>1</v>
      </c>
      <c r="M19" s="39">
        <v>1</v>
      </c>
      <c r="N19" s="15" t="s">
        <v>183</v>
      </c>
      <c r="O19" s="4" t="s">
        <v>247</v>
      </c>
      <c r="P19" s="22" t="s">
        <v>93</v>
      </c>
    </row>
    <row r="20" spans="1:16" ht="71.400000000000006" x14ac:dyDescent="0.3">
      <c r="A20" s="11" t="s">
        <v>21</v>
      </c>
      <c r="B20" s="24" t="s">
        <v>12</v>
      </c>
      <c r="C20" s="25"/>
      <c r="D20" s="26"/>
      <c r="E20" s="31">
        <f t="shared" si="0"/>
        <v>2</v>
      </c>
      <c r="F20" s="37">
        <v>1</v>
      </c>
      <c r="G20" s="38">
        <v>1</v>
      </c>
      <c r="H20" s="38">
        <v>1</v>
      </c>
      <c r="I20" s="38">
        <v>1</v>
      </c>
      <c r="J20" s="38">
        <v>2</v>
      </c>
      <c r="K20" s="38">
        <v>1</v>
      </c>
      <c r="L20" s="38">
        <v>1</v>
      </c>
      <c r="M20" s="39">
        <v>2</v>
      </c>
      <c r="N20" s="15" t="s">
        <v>185</v>
      </c>
      <c r="O20" s="4" t="s">
        <v>97</v>
      </c>
      <c r="P20" s="22" t="s">
        <v>219</v>
      </c>
    </row>
    <row r="21" spans="1:16" ht="91.8" x14ac:dyDescent="0.3">
      <c r="A21" s="11" t="s">
        <v>22</v>
      </c>
      <c r="B21" s="24" t="s">
        <v>12</v>
      </c>
      <c r="C21" s="25"/>
      <c r="D21" s="26"/>
      <c r="E21" s="31">
        <f t="shared" si="0"/>
        <v>2</v>
      </c>
      <c r="F21" s="37">
        <v>1</v>
      </c>
      <c r="G21" s="38">
        <v>1</v>
      </c>
      <c r="H21" s="38">
        <v>1</v>
      </c>
      <c r="I21" s="38">
        <v>1</v>
      </c>
      <c r="J21" s="38">
        <v>1</v>
      </c>
      <c r="K21" s="38">
        <v>1</v>
      </c>
      <c r="L21" s="38">
        <v>1</v>
      </c>
      <c r="M21" s="39">
        <v>1</v>
      </c>
      <c r="N21" s="15" t="s">
        <v>184</v>
      </c>
      <c r="O21" s="4" t="s">
        <v>98</v>
      </c>
      <c r="P21" s="22" t="s">
        <v>81</v>
      </c>
    </row>
    <row r="22" spans="1:16" ht="51" x14ac:dyDescent="0.3">
      <c r="A22" s="11" t="s">
        <v>23</v>
      </c>
      <c r="B22" s="24" t="s">
        <v>12</v>
      </c>
      <c r="C22" s="25"/>
      <c r="D22" s="26"/>
      <c r="E22" s="31">
        <f t="shared" si="0"/>
        <v>2</v>
      </c>
      <c r="F22" s="37">
        <v>1</v>
      </c>
      <c r="G22" s="38">
        <v>1</v>
      </c>
      <c r="H22" s="38">
        <v>1</v>
      </c>
      <c r="I22" s="38">
        <v>1</v>
      </c>
      <c r="J22" s="38">
        <v>2</v>
      </c>
      <c r="K22" s="38">
        <v>1</v>
      </c>
      <c r="L22" s="38">
        <v>1</v>
      </c>
      <c r="M22" s="39">
        <v>2</v>
      </c>
      <c r="N22" s="15" t="s">
        <v>195</v>
      </c>
      <c r="O22" s="4" t="s">
        <v>248</v>
      </c>
      <c r="P22" s="22" t="s">
        <v>219</v>
      </c>
    </row>
    <row r="23" spans="1:16" ht="51" x14ac:dyDescent="0.3">
      <c r="A23" s="11" t="s">
        <v>24</v>
      </c>
      <c r="B23" s="24" t="s">
        <v>12</v>
      </c>
      <c r="C23" s="25"/>
      <c r="D23" s="26"/>
      <c r="E23" s="31">
        <f t="shared" si="0"/>
        <v>2</v>
      </c>
      <c r="F23" s="37">
        <v>1</v>
      </c>
      <c r="G23" s="38">
        <v>1</v>
      </c>
      <c r="H23" s="38">
        <v>1</v>
      </c>
      <c r="I23" s="38">
        <v>1</v>
      </c>
      <c r="J23" s="38">
        <v>1</v>
      </c>
      <c r="K23" s="38">
        <v>1</v>
      </c>
      <c r="L23" s="38">
        <v>1</v>
      </c>
      <c r="M23" s="39">
        <v>1</v>
      </c>
      <c r="N23" s="15" t="s">
        <v>186</v>
      </c>
      <c r="O23" s="5" t="s">
        <v>99</v>
      </c>
      <c r="P23" s="22" t="s">
        <v>100</v>
      </c>
    </row>
    <row r="24" spans="1:16" ht="40.799999999999997" x14ac:dyDescent="0.3">
      <c r="A24" s="11" t="s">
        <v>34</v>
      </c>
      <c r="B24" s="24" t="s">
        <v>12</v>
      </c>
      <c r="C24" s="25"/>
      <c r="D24" s="26"/>
      <c r="E24" s="31">
        <f t="shared" si="0"/>
        <v>2</v>
      </c>
      <c r="F24" s="37">
        <v>1</v>
      </c>
      <c r="G24" s="38">
        <v>0</v>
      </c>
      <c r="H24" s="38">
        <v>2</v>
      </c>
      <c r="I24" s="38">
        <v>2</v>
      </c>
      <c r="J24" s="38">
        <v>0</v>
      </c>
      <c r="K24" s="38">
        <v>0</v>
      </c>
      <c r="L24" s="38">
        <v>1</v>
      </c>
      <c r="M24" s="39">
        <v>1</v>
      </c>
      <c r="N24" s="15" t="s">
        <v>187</v>
      </c>
      <c r="O24" s="5" t="s">
        <v>116</v>
      </c>
      <c r="P24" s="22" t="s">
        <v>237</v>
      </c>
    </row>
    <row r="25" spans="1:16" ht="122.4" x14ac:dyDescent="0.3">
      <c r="A25" s="13" t="s">
        <v>77</v>
      </c>
      <c r="B25" s="24" t="s">
        <v>12</v>
      </c>
      <c r="C25" s="25"/>
      <c r="D25" s="26"/>
      <c r="E25" s="31">
        <f t="shared" si="0"/>
        <v>2</v>
      </c>
      <c r="F25" s="37">
        <v>1</v>
      </c>
      <c r="G25" s="38">
        <v>1</v>
      </c>
      <c r="H25" s="38">
        <v>1</v>
      </c>
      <c r="I25" s="38">
        <v>1</v>
      </c>
      <c r="J25" s="38">
        <v>1</v>
      </c>
      <c r="K25" s="38">
        <v>1</v>
      </c>
      <c r="L25" s="38">
        <v>1</v>
      </c>
      <c r="M25" s="39">
        <v>1</v>
      </c>
      <c r="N25" s="17" t="s">
        <v>249</v>
      </c>
      <c r="O25" s="4" t="s">
        <v>119</v>
      </c>
      <c r="P25" s="22" t="s">
        <v>238</v>
      </c>
    </row>
    <row r="26" spans="1:16" ht="81.599999999999994" x14ac:dyDescent="0.3">
      <c r="A26" s="11" t="s">
        <v>43</v>
      </c>
      <c r="B26" s="24" t="s">
        <v>12</v>
      </c>
      <c r="C26" s="25"/>
      <c r="D26" s="26"/>
      <c r="E26" s="31">
        <f t="shared" si="0"/>
        <v>2</v>
      </c>
      <c r="F26" s="37">
        <v>1</v>
      </c>
      <c r="G26" s="38">
        <v>1</v>
      </c>
      <c r="H26" s="38">
        <v>1</v>
      </c>
      <c r="I26" s="38">
        <v>1</v>
      </c>
      <c r="J26" s="38">
        <v>1</v>
      </c>
      <c r="K26" s="38">
        <v>1</v>
      </c>
      <c r="L26" s="38">
        <v>1</v>
      </c>
      <c r="M26" s="39">
        <v>1</v>
      </c>
      <c r="N26" s="15" t="s">
        <v>188</v>
      </c>
      <c r="O26" s="4" t="s">
        <v>128</v>
      </c>
      <c r="P26" s="22" t="s">
        <v>129</v>
      </c>
    </row>
    <row r="27" spans="1:16" ht="40.799999999999997" x14ac:dyDescent="0.3">
      <c r="A27" s="11" t="s">
        <v>45</v>
      </c>
      <c r="B27" s="24" t="s">
        <v>12</v>
      </c>
      <c r="C27" s="25"/>
      <c r="D27" s="26"/>
      <c r="E27" s="31">
        <f t="shared" si="0"/>
        <v>2</v>
      </c>
      <c r="F27" s="37">
        <v>1</v>
      </c>
      <c r="G27" s="38">
        <v>1</v>
      </c>
      <c r="H27" s="38">
        <v>1</v>
      </c>
      <c r="I27" s="38">
        <v>1</v>
      </c>
      <c r="J27" s="38">
        <v>1</v>
      </c>
      <c r="K27" s="38">
        <v>1</v>
      </c>
      <c r="L27" s="38">
        <v>1</v>
      </c>
      <c r="M27" s="39">
        <v>1</v>
      </c>
      <c r="N27" s="15" t="s">
        <v>189</v>
      </c>
      <c r="O27" s="4" t="s">
        <v>132</v>
      </c>
      <c r="P27" s="22" t="s">
        <v>100</v>
      </c>
    </row>
    <row r="28" spans="1:16" ht="102" x14ac:dyDescent="0.3">
      <c r="A28" s="11" t="s">
        <v>46</v>
      </c>
      <c r="B28" s="24" t="s">
        <v>12</v>
      </c>
      <c r="C28" s="25"/>
      <c r="D28" s="26"/>
      <c r="E28" s="31">
        <f t="shared" si="0"/>
        <v>2</v>
      </c>
      <c r="F28" s="37">
        <v>1</v>
      </c>
      <c r="G28" s="38">
        <v>1</v>
      </c>
      <c r="H28" s="38">
        <v>1</v>
      </c>
      <c r="I28" s="38">
        <v>1</v>
      </c>
      <c r="J28" s="38">
        <v>1</v>
      </c>
      <c r="K28" s="38">
        <v>1</v>
      </c>
      <c r="L28" s="38">
        <v>1</v>
      </c>
      <c r="M28" s="39">
        <v>1</v>
      </c>
      <c r="N28" s="15" t="s">
        <v>190</v>
      </c>
      <c r="O28" s="4" t="s">
        <v>133</v>
      </c>
      <c r="P28" s="22" t="s">
        <v>100</v>
      </c>
    </row>
    <row r="29" spans="1:16" ht="61.2" x14ac:dyDescent="0.3">
      <c r="A29" s="11" t="s">
        <v>47</v>
      </c>
      <c r="B29" s="24" t="s">
        <v>12</v>
      </c>
      <c r="C29" s="25"/>
      <c r="D29" s="26"/>
      <c r="E29" s="31">
        <f t="shared" si="0"/>
        <v>2</v>
      </c>
      <c r="F29" s="37">
        <v>1</v>
      </c>
      <c r="G29" s="38">
        <v>1</v>
      </c>
      <c r="H29" s="38">
        <v>1</v>
      </c>
      <c r="I29" s="38">
        <v>1</v>
      </c>
      <c r="J29" s="38">
        <v>1</v>
      </c>
      <c r="K29" s="38">
        <v>1</v>
      </c>
      <c r="L29" s="38">
        <v>1</v>
      </c>
      <c r="M29" s="39">
        <v>1</v>
      </c>
      <c r="N29" s="15" t="s">
        <v>191</v>
      </c>
      <c r="O29" s="4" t="s">
        <v>134</v>
      </c>
      <c r="P29" s="22" t="s">
        <v>129</v>
      </c>
    </row>
    <row r="30" spans="1:16" ht="51" x14ac:dyDescent="0.3">
      <c r="A30" s="11" t="s">
        <v>48</v>
      </c>
      <c r="B30" s="24" t="s">
        <v>12</v>
      </c>
      <c r="C30" s="25"/>
      <c r="D30" s="26"/>
      <c r="E30" s="31">
        <f t="shared" si="0"/>
        <v>2</v>
      </c>
      <c r="F30" s="37">
        <v>1</v>
      </c>
      <c r="G30" s="38">
        <v>2</v>
      </c>
      <c r="H30" s="38">
        <v>0</v>
      </c>
      <c r="I30" s="38">
        <v>0</v>
      </c>
      <c r="J30" s="38">
        <v>0</v>
      </c>
      <c r="K30" s="38">
        <v>0</v>
      </c>
      <c r="L30" s="38">
        <v>0</v>
      </c>
      <c r="M30" s="39">
        <v>1</v>
      </c>
      <c r="N30" s="15" t="s">
        <v>192</v>
      </c>
      <c r="O30" s="4" t="s">
        <v>135</v>
      </c>
      <c r="P30" s="22" t="s">
        <v>220</v>
      </c>
    </row>
    <row r="31" spans="1:16" ht="51" x14ac:dyDescent="0.3">
      <c r="A31" s="11" t="s">
        <v>54</v>
      </c>
      <c r="B31" s="24" t="s">
        <v>12</v>
      </c>
      <c r="C31" s="25"/>
      <c r="D31" s="26"/>
      <c r="E31" s="31">
        <f t="shared" si="0"/>
        <v>2</v>
      </c>
      <c r="F31" s="37">
        <v>1</v>
      </c>
      <c r="G31" s="38">
        <v>1</v>
      </c>
      <c r="H31" s="38">
        <v>1</v>
      </c>
      <c r="I31" s="38">
        <v>1</v>
      </c>
      <c r="J31" s="38">
        <v>2</v>
      </c>
      <c r="K31" s="38">
        <v>1</v>
      </c>
      <c r="L31" s="38">
        <v>1</v>
      </c>
      <c r="M31" s="39">
        <v>1</v>
      </c>
      <c r="N31" s="15" t="s">
        <v>193</v>
      </c>
      <c r="O31" s="4" t="s">
        <v>141</v>
      </c>
      <c r="P31" s="22" t="s">
        <v>142</v>
      </c>
    </row>
    <row r="32" spans="1:16" ht="91.8" x14ac:dyDescent="0.3">
      <c r="A32" s="11" t="s">
        <v>57</v>
      </c>
      <c r="B32" s="24" t="s">
        <v>12</v>
      </c>
      <c r="C32" s="25"/>
      <c r="D32" s="26"/>
      <c r="E32" s="31">
        <f t="shared" si="0"/>
        <v>2</v>
      </c>
      <c r="F32" s="37">
        <v>1</v>
      </c>
      <c r="G32" s="38">
        <v>1</v>
      </c>
      <c r="H32" s="38">
        <v>1</v>
      </c>
      <c r="I32" s="38">
        <v>1</v>
      </c>
      <c r="J32" s="38">
        <v>1</v>
      </c>
      <c r="K32" s="38">
        <v>1</v>
      </c>
      <c r="L32" s="38">
        <v>1</v>
      </c>
      <c r="M32" s="39">
        <v>1</v>
      </c>
      <c r="N32" s="15" t="s">
        <v>145</v>
      </c>
      <c r="O32" s="4" t="s">
        <v>146</v>
      </c>
      <c r="P32" s="22" t="s">
        <v>83</v>
      </c>
    </row>
    <row r="33" spans="1:16" ht="61.2" x14ac:dyDescent="0.3">
      <c r="A33" s="11" t="s">
        <v>58</v>
      </c>
      <c r="B33" s="24" t="s">
        <v>12</v>
      </c>
      <c r="C33" s="25"/>
      <c r="D33" s="26"/>
      <c r="E33" s="31">
        <f t="shared" si="0"/>
        <v>2</v>
      </c>
      <c r="F33" s="37">
        <v>1</v>
      </c>
      <c r="G33" s="38">
        <v>1</v>
      </c>
      <c r="H33" s="38">
        <v>1</v>
      </c>
      <c r="I33" s="38">
        <v>1</v>
      </c>
      <c r="J33" s="38">
        <v>2</v>
      </c>
      <c r="K33" s="38">
        <v>1</v>
      </c>
      <c r="L33" s="38">
        <v>1</v>
      </c>
      <c r="M33" s="39">
        <v>2</v>
      </c>
      <c r="N33" s="15" t="s">
        <v>147</v>
      </c>
      <c r="O33" s="4" t="s">
        <v>148</v>
      </c>
      <c r="P33" s="22" t="s">
        <v>83</v>
      </c>
    </row>
    <row r="34" spans="1:16" ht="71.400000000000006" x14ac:dyDescent="0.3">
      <c r="A34" s="11" t="s">
        <v>63</v>
      </c>
      <c r="B34" s="24" t="s">
        <v>12</v>
      </c>
      <c r="C34" s="25"/>
      <c r="D34" s="26"/>
      <c r="E34" s="31">
        <f t="shared" si="0"/>
        <v>2</v>
      </c>
      <c r="F34" s="37">
        <v>1</v>
      </c>
      <c r="G34" s="38">
        <v>1</v>
      </c>
      <c r="H34" s="38">
        <v>1</v>
      </c>
      <c r="I34" s="38">
        <v>1</v>
      </c>
      <c r="J34" s="38">
        <v>2</v>
      </c>
      <c r="K34" s="38">
        <v>1</v>
      </c>
      <c r="L34" s="38">
        <v>2</v>
      </c>
      <c r="M34" s="39">
        <v>2</v>
      </c>
      <c r="N34" s="15" t="s">
        <v>194</v>
      </c>
      <c r="O34" s="4" t="s">
        <v>153</v>
      </c>
      <c r="P34" s="22" t="s">
        <v>154</v>
      </c>
    </row>
    <row r="35" spans="1:16" ht="61.2" x14ac:dyDescent="0.3">
      <c r="A35" s="11" t="s">
        <v>64</v>
      </c>
      <c r="B35" s="24" t="s">
        <v>12</v>
      </c>
      <c r="C35" s="25"/>
      <c r="D35" s="26"/>
      <c r="E35" s="31">
        <f t="shared" ref="E35:E66" si="1">COUNTBLANK(B35:D35)</f>
        <v>2</v>
      </c>
      <c r="F35" s="37">
        <v>1</v>
      </c>
      <c r="G35" s="38">
        <v>1</v>
      </c>
      <c r="H35" s="38">
        <v>1</v>
      </c>
      <c r="I35" s="38">
        <v>1</v>
      </c>
      <c r="J35" s="38">
        <v>2</v>
      </c>
      <c r="K35" s="38">
        <v>1</v>
      </c>
      <c r="L35" s="38">
        <v>1</v>
      </c>
      <c r="M35" s="39">
        <v>2</v>
      </c>
      <c r="N35" s="15" t="s">
        <v>196</v>
      </c>
      <c r="O35" s="4" t="s">
        <v>155</v>
      </c>
      <c r="P35" s="22" t="s">
        <v>156</v>
      </c>
    </row>
    <row r="36" spans="1:16" ht="51" x14ac:dyDescent="0.3">
      <c r="A36" s="11" t="s">
        <v>72</v>
      </c>
      <c r="B36" s="24" t="s">
        <v>12</v>
      </c>
      <c r="C36" s="25"/>
      <c r="D36" s="26"/>
      <c r="E36" s="31">
        <f t="shared" si="1"/>
        <v>2</v>
      </c>
      <c r="F36" s="37">
        <v>1</v>
      </c>
      <c r="G36" s="38">
        <v>1</v>
      </c>
      <c r="H36" s="38">
        <v>1</v>
      </c>
      <c r="I36" s="38">
        <v>1</v>
      </c>
      <c r="J36" s="38">
        <v>1</v>
      </c>
      <c r="K36" s="38">
        <v>1</v>
      </c>
      <c r="L36" s="38">
        <v>1</v>
      </c>
      <c r="M36" s="39">
        <v>1</v>
      </c>
      <c r="N36" s="15" t="s">
        <v>197</v>
      </c>
      <c r="O36" s="4" t="s">
        <v>167</v>
      </c>
      <c r="P36" s="22" t="s">
        <v>226</v>
      </c>
    </row>
    <row r="37" spans="1:16" ht="81.599999999999994" x14ac:dyDescent="0.3">
      <c r="A37" s="11" t="s">
        <v>11</v>
      </c>
      <c r="B37" s="24"/>
      <c r="C37" s="25" t="s">
        <v>12</v>
      </c>
      <c r="D37" s="26"/>
      <c r="E37" s="31">
        <f t="shared" si="1"/>
        <v>2</v>
      </c>
      <c r="F37" s="37">
        <v>2</v>
      </c>
      <c r="G37" s="38">
        <v>1</v>
      </c>
      <c r="H37" s="38">
        <v>1</v>
      </c>
      <c r="I37" s="38">
        <v>2</v>
      </c>
      <c r="J37" s="38">
        <v>1</v>
      </c>
      <c r="K37" s="38">
        <v>1</v>
      </c>
      <c r="L37" s="38">
        <v>2</v>
      </c>
      <c r="M37" s="39">
        <v>2</v>
      </c>
      <c r="N37" s="15" t="s">
        <v>198</v>
      </c>
      <c r="O37" s="4" t="s">
        <v>80</v>
      </c>
      <c r="P37" s="22" t="s">
        <v>222</v>
      </c>
    </row>
    <row r="38" spans="1:16" ht="40.799999999999997" x14ac:dyDescent="0.3">
      <c r="A38" s="11" t="s">
        <v>13</v>
      </c>
      <c r="B38" s="24"/>
      <c r="C38" s="25" t="s">
        <v>12</v>
      </c>
      <c r="D38" s="26"/>
      <c r="E38" s="31">
        <f t="shared" si="1"/>
        <v>2</v>
      </c>
      <c r="F38" s="37">
        <v>1</v>
      </c>
      <c r="G38" s="38">
        <v>1</v>
      </c>
      <c r="H38" s="38">
        <v>1</v>
      </c>
      <c r="I38" s="38">
        <v>1</v>
      </c>
      <c r="J38" s="38">
        <v>1</v>
      </c>
      <c r="K38" s="38">
        <v>1</v>
      </c>
      <c r="L38" s="38">
        <v>1</v>
      </c>
      <c r="M38" s="39">
        <v>1</v>
      </c>
      <c r="N38" s="15" t="s">
        <v>199</v>
      </c>
      <c r="O38" s="4" t="s">
        <v>250</v>
      </c>
      <c r="P38" s="22" t="s">
        <v>81</v>
      </c>
    </row>
    <row r="39" spans="1:16" ht="51" x14ac:dyDescent="0.3">
      <c r="A39" s="11" t="s">
        <v>16</v>
      </c>
      <c r="B39" s="24"/>
      <c r="C39" s="25" t="s">
        <v>12</v>
      </c>
      <c r="D39" s="26"/>
      <c r="E39" s="31">
        <f t="shared" si="1"/>
        <v>2</v>
      </c>
      <c r="F39" s="37">
        <v>1</v>
      </c>
      <c r="G39" s="38">
        <v>1</v>
      </c>
      <c r="H39" s="38">
        <v>1</v>
      </c>
      <c r="I39" s="38">
        <v>1</v>
      </c>
      <c r="J39" s="38">
        <v>1</v>
      </c>
      <c r="K39" s="38">
        <v>1</v>
      </c>
      <c r="L39" s="38">
        <v>1</v>
      </c>
      <c r="M39" s="39">
        <v>1</v>
      </c>
      <c r="N39" s="15" t="s">
        <v>87</v>
      </c>
      <c r="O39" s="4" t="s">
        <v>88</v>
      </c>
      <c r="P39" s="22" t="s">
        <v>89</v>
      </c>
    </row>
    <row r="40" spans="1:16" ht="30.6" x14ac:dyDescent="0.3">
      <c r="A40" s="11" t="s">
        <v>19</v>
      </c>
      <c r="B40" s="24"/>
      <c r="C40" s="25" t="s">
        <v>12</v>
      </c>
      <c r="D40" s="26"/>
      <c r="E40" s="31">
        <f t="shared" si="1"/>
        <v>2</v>
      </c>
      <c r="F40" s="37">
        <v>1</v>
      </c>
      <c r="G40" s="38">
        <v>1</v>
      </c>
      <c r="H40" s="38">
        <v>1</v>
      </c>
      <c r="I40" s="38">
        <v>1</v>
      </c>
      <c r="J40" s="38">
        <v>1</v>
      </c>
      <c r="K40" s="38">
        <v>1</v>
      </c>
      <c r="L40" s="38">
        <v>1</v>
      </c>
      <c r="M40" s="39">
        <v>1</v>
      </c>
      <c r="N40" s="15" t="s">
        <v>94</v>
      </c>
      <c r="O40" s="4" t="s">
        <v>95</v>
      </c>
      <c r="P40" s="22" t="s">
        <v>227</v>
      </c>
    </row>
    <row r="41" spans="1:16" ht="40.799999999999997" x14ac:dyDescent="0.3">
      <c r="A41" s="11" t="s">
        <v>20</v>
      </c>
      <c r="B41" s="24"/>
      <c r="C41" s="25" t="s">
        <v>12</v>
      </c>
      <c r="D41" s="26"/>
      <c r="E41" s="31">
        <f t="shared" si="1"/>
        <v>2</v>
      </c>
      <c r="F41" s="37">
        <v>2</v>
      </c>
      <c r="G41" s="38">
        <v>1</v>
      </c>
      <c r="H41" s="38">
        <v>1</v>
      </c>
      <c r="I41" s="38">
        <v>2</v>
      </c>
      <c r="J41" s="38">
        <v>2</v>
      </c>
      <c r="K41" s="38">
        <v>1</v>
      </c>
      <c r="L41" s="38">
        <v>2</v>
      </c>
      <c r="M41" s="39">
        <v>2</v>
      </c>
      <c r="N41" s="15" t="s">
        <v>200</v>
      </c>
      <c r="O41" s="4" t="s">
        <v>96</v>
      </c>
      <c r="P41" s="22" t="s">
        <v>231</v>
      </c>
    </row>
    <row r="42" spans="1:16" ht="40.799999999999997" x14ac:dyDescent="0.3">
      <c r="A42" s="11" t="s">
        <v>29</v>
      </c>
      <c r="B42" s="24"/>
      <c r="C42" s="25" t="s">
        <v>12</v>
      </c>
      <c r="D42" s="26"/>
      <c r="E42" s="31">
        <f t="shared" si="1"/>
        <v>2</v>
      </c>
      <c r="F42" s="37">
        <v>1</v>
      </c>
      <c r="G42" s="38">
        <v>1</v>
      </c>
      <c r="H42" s="38">
        <v>1</v>
      </c>
      <c r="I42" s="38">
        <v>1</v>
      </c>
      <c r="J42" s="38">
        <v>1</v>
      </c>
      <c r="K42" s="38">
        <v>1</v>
      </c>
      <c r="L42" s="38">
        <v>1</v>
      </c>
      <c r="M42" s="39">
        <v>1</v>
      </c>
      <c r="N42" s="15" t="s">
        <v>105</v>
      </c>
      <c r="O42" s="4" t="s">
        <v>106</v>
      </c>
      <c r="P42" s="22" t="s">
        <v>225</v>
      </c>
    </row>
    <row r="43" spans="1:16" ht="81.599999999999994" x14ac:dyDescent="0.3">
      <c r="A43" s="11" t="s">
        <v>31</v>
      </c>
      <c r="B43" s="24"/>
      <c r="C43" s="25" t="s">
        <v>12</v>
      </c>
      <c r="D43" s="26"/>
      <c r="E43" s="31">
        <f t="shared" si="1"/>
        <v>2</v>
      </c>
      <c r="F43" s="37">
        <v>1</v>
      </c>
      <c r="G43" s="38">
        <v>1</v>
      </c>
      <c r="H43" s="38">
        <v>1</v>
      </c>
      <c r="I43" s="38">
        <v>1</v>
      </c>
      <c r="J43" s="38">
        <v>1</v>
      </c>
      <c r="K43" s="38">
        <v>1</v>
      </c>
      <c r="L43" s="38">
        <v>1</v>
      </c>
      <c r="M43" s="39">
        <v>1</v>
      </c>
      <c r="N43" s="15" t="s">
        <v>201</v>
      </c>
      <c r="O43" s="4" t="s">
        <v>108</v>
      </c>
      <c r="P43" s="22" t="s">
        <v>100</v>
      </c>
    </row>
    <row r="44" spans="1:16" ht="40.799999999999997" x14ac:dyDescent="0.3">
      <c r="A44" s="11" t="s">
        <v>33</v>
      </c>
      <c r="B44" s="24"/>
      <c r="C44" s="25" t="s">
        <v>12</v>
      </c>
      <c r="D44" s="26"/>
      <c r="E44" s="31">
        <f t="shared" si="1"/>
        <v>2</v>
      </c>
      <c r="F44" s="37">
        <v>1</v>
      </c>
      <c r="G44" s="38">
        <v>1</v>
      </c>
      <c r="H44" s="38">
        <v>1</v>
      </c>
      <c r="I44" s="38">
        <v>1</v>
      </c>
      <c r="J44" s="38">
        <v>1</v>
      </c>
      <c r="K44" s="38">
        <v>1</v>
      </c>
      <c r="L44" s="38">
        <v>1</v>
      </c>
      <c r="M44" s="39">
        <v>1</v>
      </c>
      <c r="N44" s="15" t="s">
        <v>202</v>
      </c>
      <c r="O44" s="4" t="s">
        <v>113</v>
      </c>
      <c r="P44" s="22" t="s">
        <v>92</v>
      </c>
    </row>
    <row r="45" spans="1:16" ht="51" x14ac:dyDescent="0.3">
      <c r="A45" s="11" t="s">
        <v>114</v>
      </c>
      <c r="B45" s="24"/>
      <c r="C45" s="25" t="s">
        <v>12</v>
      </c>
      <c r="D45" s="26"/>
      <c r="E45" s="31">
        <f t="shared" si="1"/>
        <v>2</v>
      </c>
      <c r="F45" s="37">
        <v>2</v>
      </c>
      <c r="G45" s="38">
        <v>1</v>
      </c>
      <c r="H45" s="38">
        <v>1</v>
      </c>
      <c r="I45" s="38">
        <v>2</v>
      </c>
      <c r="J45" s="38">
        <v>2</v>
      </c>
      <c r="K45" s="38">
        <v>1</v>
      </c>
      <c r="L45" s="38">
        <v>2</v>
      </c>
      <c r="M45" s="39">
        <v>2</v>
      </c>
      <c r="N45" s="15" t="s">
        <v>203</v>
      </c>
      <c r="O45" s="4" t="s">
        <v>115</v>
      </c>
      <c r="P45" s="22" t="s">
        <v>232</v>
      </c>
    </row>
    <row r="46" spans="1:16" ht="51" x14ac:dyDescent="0.3">
      <c r="A46" s="11" t="s">
        <v>35</v>
      </c>
      <c r="B46" s="24"/>
      <c r="C46" s="25" t="s">
        <v>12</v>
      </c>
      <c r="D46" s="26"/>
      <c r="E46" s="31">
        <f t="shared" si="1"/>
        <v>2</v>
      </c>
      <c r="F46" s="37">
        <v>1</v>
      </c>
      <c r="G46" s="38">
        <v>1</v>
      </c>
      <c r="H46" s="38">
        <v>1</v>
      </c>
      <c r="I46" s="38">
        <v>1</v>
      </c>
      <c r="J46" s="38">
        <v>1</v>
      </c>
      <c r="K46" s="38">
        <v>1</v>
      </c>
      <c r="L46" s="38">
        <v>1</v>
      </c>
      <c r="M46" s="39">
        <v>1</v>
      </c>
      <c r="N46" s="15" t="s">
        <v>117</v>
      </c>
      <c r="O46" s="4" t="s">
        <v>251</v>
      </c>
      <c r="P46" s="22" t="s">
        <v>118</v>
      </c>
    </row>
    <row r="47" spans="1:16" ht="102" x14ac:dyDescent="0.3">
      <c r="A47" s="11" t="s">
        <v>36</v>
      </c>
      <c r="B47" s="24"/>
      <c r="C47" s="25" t="s">
        <v>12</v>
      </c>
      <c r="D47" s="26"/>
      <c r="E47" s="31">
        <f t="shared" si="1"/>
        <v>2</v>
      </c>
      <c r="F47" s="37">
        <v>1</v>
      </c>
      <c r="G47" s="38">
        <v>1</v>
      </c>
      <c r="H47" s="38">
        <v>1</v>
      </c>
      <c r="I47" s="38">
        <v>1</v>
      </c>
      <c r="J47" s="38">
        <v>1</v>
      </c>
      <c r="K47" s="38">
        <v>1</v>
      </c>
      <c r="L47" s="38">
        <v>1</v>
      </c>
      <c r="M47" s="39">
        <v>1</v>
      </c>
      <c r="N47" s="15" t="s">
        <v>120</v>
      </c>
      <c r="O47" s="6" t="s">
        <v>121</v>
      </c>
      <c r="P47" s="22" t="s">
        <v>233</v>
      </c>
    </row>
    <row r="48" spans="1:16" ht="91.8" x14ac:dyDescent="0.3">
      <c r="A48" s="11" t="s">
        <v>37</v>
      </c>
      <c r="B48" s="24"/>
      <c r="C48" s="25" t="s">
        <v>12</v>
      </c>
      <c r="D48" s="26"/>
      <c r="E48" s="31">
        <f t="shared" si="1"/>
        <v>2</v>
      </c>
      <c r="F48" s="37">
        <v>1</v>
      </c>
      <c r="G48" s="38">
        <v>1</v>
      </c>
      <c r="H48" s="38">
        <v>1</v>
      </c>
      <c r="I48" s="38">
        <v>1</v>
      </c>
      <c r="J48" s="38">
        <v>1</v>
      </c>
      <c r="K48" s="38">
        <v>1</v>
      </c>
      <c r="L48" s="38">
        <v>1</v>
      </c>
      <c r="M48" s="39">
        <v>1</v>
      </c>
      <c r="N48" s="15" t="s">
        <v>122</v>
      </c>
      <c r="O48" s="4" t="s">
        <v>123</v>
      </c>
      <c r="P48" s="22" t="s">
        <v>92</v>
      </c>
    </row>
    <row r="49" spans="1:16" ht="40.799999999999997" x14ac:dyDescent="0.3">
      <c r="A49" s="11" t="s">
        <v>38</v>
      </c>
      <c r="B49" s="24"/>
      <c r="C49" s="25" t="s">
        <v>12</v>
      </c>
      <c r="D49" s="26"/>
      <c r="E49" s="31">
        <f t="shared" si="1"/>
        <v>2</v>
      </c>
      <c r="F49" s="37">
        <v>1</v>
      </c>
      <c r="G49" s="38">
        <v>1</v>
      </c>
      <c r="H49" s="38">
        <v>1</v>
      </c>
      <c r="I49" s="38">
        <v>1</v>
      </c>
      <c r="J49" s="38">
        <v>1</v>
      </c>
      <c r="K49" s="38">
        <v>1</v>
      </c>
      <c r="L49" s="38">
        <v>1</v>
      </c>
      <c r="M49" s="39">
        <v>1</v>
      </c>
      <c r="N49" s="15" t="s">
        <v>204</v>
      </c>
      <c r="O49" s="4" t="s">
        <v>124</v>
      </c>
      <c r="P49" s="22" t="s">
        <v>83</v>
      </c>
    </row>
    <row r="50" spans="1:16" ht="40.799999999999997" x14ac:dyDescent="0.3">
      <c r="A50" s="11" t="s">
        <v>42</v>
      </c>
      <c r="B50" s="24"/>
      <c r="C50" s="25" t="s">
        <v>12</v>
      </c>
      <c r="D50" s="26"/>
      <c r="E50" s="31">
        <f t="shared" si="1"/>
        <v>2</v>
      </c>
      <c r="F50" s="37">
        <v>1</v>
      </c>
      <c r="G50" s="38">
        <v>1</v>
      </c>
      <c r="H50" s="38">
        <v>1</v>
      </c>
      <c r="I50" s="38">
        <v>1</v>
      </c>
      <c r="J50" s="38">
        <v>1</v>
      </c>
      <c r="K50" s="38">
        <v>1</v>
      </c>
      <c r="L50" s="38">
        <v>1</v>
      </c>
      <c r="M50" s="39">
        <v>1</v>
      </c>
      <c r="N50" s="15" t="s">
        <v>205</v>
      </c>
      <c r="O50" s="4" t="s">
        <v>127</v>
      </c>
      <c r="P50" s="22" t="s">
        <v>233</v>
      </c>
    </row>
    <row r="51" spans="1:16" ht="40.799999999999997" x14ac:dyDescent="0.3">
      <c r="A51" s="11" t="s">
        <v>50</v>
      </c>
      <c r="B51" s="24"/>
      <c r="C51" s="25" t="s">
        <v>12</v>
      </c>
      <c r="D51" s="26"/>
      <c r="E51" s="31">
        <f t="shared" si="1"/>
        <v>2</v>
      </c>
      <c r="F51" s="37">
        <v>1</v>
      </c>
      <c r="G51" s="38">
        <v>1</v>
      </c>
      <c r="H51" s="38">
        <v>1</v>
      </c>
      <c r="I51" s="38">
        <v>2</v>
      </c>
      <c r="J51" s="38">
        <v>2</v>
      </c>
      <c r="K51" s="38">
        <v>1</v>
      </c>
      <c r="L51" s="38">
        <v>1</v>
      </c>
      <c r="M51" s="39">
        <v>1</v>
      </c>
      <c r="N51" s="15" t="s">
        <v>252</v>
      </c>
      <c r="O51" s="4" t="s">
        <v>137</v>
      </c>
      <c r="P51" s="22" t="s">
        <v>217</v>
      </c>
    </row>
    <row r="52" spans="1:16" ht="51" x14ac:dyDescent="0.3">
      <c r="A52" s="11" t="s">
        <v>51</v>
      </c>
      <c r="B52" s="24"/>
      <c r="C52" s="25" t="s">
        <v>12</v>
      </c>
      <c r="D52" s="26"/>
      <c r="E52" s="31">
        <f t="shared" si="1"/>
        <v>2</v>
      </c>
      <c r="F52" s="37">
        <v>1</v>
      </c>
      <c r="G52" s="38">
        <v>1</v>
      </c>
      <c r="H52" s="38">
        <v>1</v>
      </c>
      <c r="I52" s="38">
        <v>1</v>
      </c>
      <c r="J52" s="38">
        <v>1</v>
      </c>
      <c r="K52" s="38">
        <v>1</v>
      </c>
      <c r="L52" s="38">
        <v>1</v>
      </c>
      <c r="M52" s="39">
        <v>1</v>
      </c>
      <c r="N52" s="15" t="s">
        <v>253</v>
      </c>
      <c r="O52" s="4" t="s">
        <v>138</v>
      </c>
      <c r="P52" s="22" t="s">
        <v>100</v>
      </c>
    </row>
    <row r="53" spans="1:16" ht="51" x14ac:dyDescent="0.3">
      <c r="A53" s="11" t="s">
        <v>52</v>
      </c>
      <c r="B53" s="24"/>
      <c r="C53" s="25" t="s">
        <v>12</v>
      </c>
      <c r="D53" s="26"/>
      <c r="E53" s="31">
        <f t="shared" si="1"/>
        <v>2</v>
      </c>
      <c r="F53" s="37">
        <v>1</v>
      </c>
      <c r="G53" s="38">
        <v>1</v>
      </c>
      <c r="H53" s="38">
        <v>1</v>
      </c>
      <c r="I53" s="38">
        <v>1</v>
      </c>
      <c r="J53" s="38">
        <v>1</v>
      </c>
      <c r="K53" s="38">
        <v>1</v>
      </c>
      <c r="L53" s="38">
        <v>1</v>
      </c>
      <c r="M53" s="39">
        <v>1</v>
      </c>
      <c r="N53" s="15" t="s">
        <v>206</v>
      </c>
      <c r="O53" s="4" t="s">
        <v>139</v>
      </c>
      <c r="P53" s="22" t="s">
        <v>100</v>
      </c>
    </row>
    <row r="54" spans="1:16" ht="71.400000000000006" x14ac:dyDescent="0.3">
      <c r="A54" s="11" t="s">
        <v>56</v>
      </c>
      <c r="B54" s="24"/>
      <c r="C54" s="25" t="s">
        <v>12</v>
      </c>
      <c r="D54" s="26"/>
      <c r="E54" s="31">
        <f t="shared" si="1"/>
        <v>2</v>
      </c>
      <c r="F54" s="37">
        <v>1</v>
      </c>
      <c r="G54" s="38">
        <v>2</v>
      </c>
      <c r="H54" s="38">
        <v>2</v>
      </c>
      <c r="I54" s="38">
        <v>1</v>
      </c>
      <c r="J54" s="38">
        <v>1</v>
      </c>
      <c r="K54" s="38">
        <v>1</v>
      </c>
      <c r="L54" s="38">
        <v>1</v>
      </c>
      <c r="M54" s="39">
        <v>1</v>
      </c>
      <c r="N54" s="15" t="s">
        <v>214</v>
      </c>
      <c r="O54" s="4" t="s">
        <v>144</v>
      </c>
      <c r="P54" s="22" t="s">
        <v>92</v>
      </c>
    </row>
    <row r="55" spans="1:16" ht="51" x14ac:dyDescent="0.3">
      <c r="A55" s="11" t="s">
        <v>59</v>
      </c>
      <c r="B55" s="24"/>
      <c r="C55" s="25" t="s">
        <v>12</v>
      </c>
      <c r="D55" s="26"/>
      <c r="E55" s="31">
        <f t="shared" si="1"/>
        <v>2</v>
      </c>
      <c r="F55" s="37">
        <v>0</v>
      </c>
      <c r="G55" s="38">
        <v>1</v>
      </c>
      <c r="H55" s="38">
        <v>1</v>
      </c>
      <c r="I55" s="38">
        <v>1</v>
      </c>
      <c r="J55" s="38">
        <v>0</v>
      </c>
      <c r="K55" s="38">
        <v>0</v>
      </c>
      <c r="L55" s="38">
        <v>0</v>
      </c>
      <c r="M55" s="39">
        <v>1</v>
      </c>
      <c r="N55" s="15" t="s">
        <v>207</v>
      </c>
      <c r="O55" s="6" t="s">
        <v>149</v>
      </c>
      <c r="P55" s="22" t="s">
        <v>92</v>
      </c>
    </row>
    <row r="56" spans="1:16" ht="61.2" x14ac:dyDescent="0.3">
      <c r="A56" s="11" t="s">
        <v>61</v>
      </c>
      <c r="B56" s="24"/>
      <c r="C56" s="25" t="s">
        <v>12</v>
      </c>
      <c r="D56" s="26"/>
      <c r="E56" s="31">
        <f t="shared" si="1"/>
        <v>2</v>
      </c>
      <c r="F56" s="37">
        <v>1</v>
      </c>
      <c r="G56" s="38">
        <v>1</v>
      </c>
      <c r="H56" s="38">
        <v>1</v>
      </c>
      <c r="I56" s="38">
        <v>1</v>
      </c>
      <c r="J56" s="38">
        <v>2</v>
      </c>
      <c r="K56" s="38">
        <v>1</v>
      </c>
      <c r="L56" s="38">
        <v>1</v>
      </c>
      <c r="M56" s="39">
        <v>1</v>
      </c>
      <c r="N56" s="15" t="s">
        <v>151</v>
      </c>
      <c r="O56" s="4" t="s">
        <v>152</v>
      </c>
      <c r="P56" s="22" t="s">
        <v>100</v>
      </c>
    </row>
    <row r="57" spans="1:16" ht="40.799999999999997" x14ac:dyDescent="0.3">
      <c r="A57" s="11" t="s">
        <v>62</v>
      </c>
      <c r="B57" s="24"/>
      <c r="C57" s="25" t="s">
        <v>12</v>
      </c>
      <c r="D57" s="26"/>
      <c r="E57" s="31">
        <f t="shared" si="1"/>
        <v>2</v>
      </c>
      <c r="F57" s="37">
        <v>2</v>
      </c>
      <c r="G57" s="38">
        <v>1</v>
      </c>
      <c r="H57" s="38">
        <v>1</v>
      </c>
      <c r="I57" s="38">
        <v>2</v>
      </c>
      <c r="J57" s="38">
        <v>2</v>
      </c>
      <c r="K57" s="38">
        <v>1</v>
      </c>
      <c r="L57" s="38">
        <v>2</v>
      </c>
      <c r="M57" s="39">
        <v>2</v>
      </c>
      <c r="N57" s="15" t="s">
        <v>213</v>
      </c>
      <c r="O57" s="4" t="s">
        <v>115</v>
      </c>
      <c r="P57" s="22" t="s">
        <v>227</v>
      </c>
    </row>
    <row r="58" spans="1:16" ht="51" x14ac:dyDescent="0.3">
      <c r="A58" s="11" t="s">
        <v>67</v>
      </c>
      <c r="B58" s="24"/>
      <c r="C58" s="25" t="s">
        <v>12</v>
      </c>
      <c r="D58" s="26"/>
      <c r="E58" s="31">
        <f t="shared" si="1"/>
        <v>2</v>
      </c>
      <c r="F58" s="37">
        <v>1</v>
      </c>
      <c r="G58" s="38">
        <v>1</v>
      </c>
      <c r="H58" s="38">
        <v>1</v>
      </c>
      <c r="I58" s="38">
        <v>1</v>
      </c>
      <c r="J58" s="38">
        <v>1</v>
      </c>
      <c r="K58" s="38">
        <v>1</v>
      </c>
      <c r="L58" s="38">
        <v>1</v>
      </c>
      <c r="M58" s="39">
        <v>1</v>
      </c>
      <c r="N58" s="15" t="s">
        <v>159</v>
      </c>
      <c r="O58" s="4" t="s">
        <v>160</v>
      </c>
      <c r="P58" s="22" t="s">
        <v>217</v>
      </c>
    </row>
    <row r="59" spans="1:16" ht="81.599999999999994" x14ac:dyDescent="0.3">
      <c r="A59" s="11" t="s">
        <v>68</v>
      </c>
      <c r="B59" s="24"/>
      <c r="C59" s="25" t="s">
        <v>12</v>
      </c>
      <c r="D59" s="26"/>
      <c r="E59" s="31">
        <f t="shared" si="1"/>
        <v>2</v>
      </c>
      <c r="F59" s="37">
        <v>2</v>
      </c>
      <c r="G59" s="38">
        <v>2</v>
      </c>
      <c r="H59" s="38">
        <v>1</v>
      </c>
      <c r="I59" s="38">
        <v>1</v>
      </c>
      <c r="J59" s="38">
        <v>0</v>
      </c>
      <c r="K59" s="38">
        <v>0</v>
      </c>
      <c r="L59" s="38">
        <v>0</v>
      </c>
      <c r="M59" s="39">
        <v>2</v>
      </c>
      <c r="N59" s="15" t="s">
        <v>208</v>
      </c>
      <c r="O59" s="4" t="s">
        <v>254</v>
      </c>
      <c r="P59" s="22" t="s">
        <v>240</v>
      </c>
    </row>
    <row r="60" spans="1:16" ht="61.2" x14ac:dyDescent="0.3">
      <c r="A60" s="11" t="s">
        <v>78</v>
      </c>
      <c r="B60" s="24"/>
      <c r="C60" s="25" t="s">
        <v>12</v>
      </c>
      <c r="D60" s="26"/>
      <c r="E60" s="31">
        <f t="shared" si="1"/>
        <v>2</v>
      </c>
      <c r="F60" s="37">
        <v>2</v>
      </c>
      <c r="G60" s="38">
        <v>1</v>
      </c>
      <c r="H60" s="38">
        <v>1</v>
      </c>
      <c r="I60" s="38">
        <v>2</v>
      </c>
      <c r="J60" s="38">
        <v>2</v>
      </c>
      <c r="K60" s="38">
        <v>1</v>
      </c>
      <c r="L60" s="38">
        <v>2</v>
      </c>
      <c r="M60" s="39">
        <v>2</v>
      </c>
      <c r="N60" s="15" t="s">
        <v>161</v>
      </c>
      <c r="O60" s="4" t="s">
        <v>162</v>
      </c>
      <c r="P60" s="22" t="s">
        <v>241</v>
      </c>
    </row>
    <row r="61" spans="1:16" ht="112.2" x14ac:dyDescent="0.3">
      <c r="A61" s="11" t="s">
        <v>69</v>
      </c>
      <c r="B61" s="24"/>
      <c r="C61" s="25" t="s">
        <v>12</v>
      </c>
      <c r="D61" s="26"/>
      <c r="E61" s="31">
        <f t="shared" si="1"/>
        <v>2</v>
      </c>
      <c r="F61" s="37">
        <v>2</v>
      </c>
      <c r="G61" s="38">
        <v>1</v>
      </c>
      <c r="H61" s="38">
        <v>1</v>
      </c>
      <c r="I61" s="38">
        <v>2</v>
      </c>
      <c r="J61" s="38">
        <v>2</v>
      </c>
      <c r="K61" s="38">
        <v>1</v>
      </c>
      <c r="L61" s="38">
        <v>2</v>
      </c>
      <c r="M61" s="39">
        <v>2</v>
      </c>
      <c r="N61" s="15" t="s">
        <v>163</v>
      </c>
      <c r="O61" s="7" t="s">
        <v>164</v>
      </c>
      <c r="P61" s="22" t="s">
        <v>223</v>
      </c>
    </row>
    <row r="62" spans="1:16" ht="61.2" x14ac:dyDescent="0.3">
      <c r="A62" s="11" t="s">
        <v>73</v>
      </c>
      <c r="B62" s="24"/>
      <c r="C62" s="25" t="s">
        <v>12</v>
      </c>
      <c r="D62" s="26"/>
      <c r="E62" s="31">
        <f t="shared" si="1"/>
        <v>2</v>
      </c>
      <c r="F62" s="37">
        <v>1</v>
      </c>
      <c r="G62" s="38">
        <v>1</v>
      </c>
      <c r="H62" s="38">
        <v>1</v>
      </c>
      <c r="I62" s="38">
        <v>2</v>
      </c>
      <c r="J62" s="38">
        <v>2</v>
      </c>
      <c r="K62" s="38">
        <v>1</v>
      </c>
      <c r="L62" s="38">
        <v>1</v>
      </c>
      <c r="M62" s="39">
        <v>1</v>
      </c>
      <c r="N62" s="46" t="s">
        <v>215</v>
      </c>
      <c r="O62" s="22" t="s">
        <v>168</v>
      </c>
      <c r="P62" s="22" t="s">
        <v>224</v>
      </c>
    </row>
    <row r="63" spans="1:16" ht="40.799999999999997" x14ac:dyDescent="0.3">
      <c r="A63" s="11" t="s">
        <v>14</v>
      </c>
      <c r="B63" s="24"/>
      <c r="C63" s="25"/>
      <c r="D63" s="26" t="s">
        <v>12</v>
      </c>
      <c r="E63" s="31">
        <f t="shared" si="1"/>
        <v>2</v>
      </c>
      <c r="F63" s="37">
        <v>1</v>
      </c>
      <c r="G63" s="38">
        <v>1</v>
      </c>
      <c r="H63" s="38">
        <v>1</v>
      </c>
      <c r="I63" s="38">
        <v>1</v>
      </c>
      <c r="J63" s="38">
        <v>1</v>
      </c>
      <c r="K63" s="38">
        <v>1</v>
      </c>
      <c r="L63" s="38">
        <v>1</v>
      </c>
      <c r="M63" s="39">
        <v>1</v>
      </c>
      <c r="N63" s="15" t="s">
        <v>209</v>
      </c>
      <c r="O63" s="8" t="s">
        <v>84</v>
      </c>
      <c r="P63" s="22" t="s">
        <v>217</v>
      </c>
    </row>
    <row r="64" spans="1:16" ht="102" x14ac:dyDescent="0.3">
      <c r="A64" s="11" t="s">
        <v>25</v>
      </c>
      <c r="B64" s="24"/>
      <c r="C64" s="25"/>
      <c r="D64" s="26" t="s">
        <v>12</v>
      </c>
      <c r="E64" s="31">
        <f t="shared" si="1"/>
        <v>2</v>
      </c>
      <c r="F64" s="37">
        <v>1</v>
      </c>
      <c r="G64" s="38">
        <v>1</v>
      </c>
      <c r="H64" s="38">
        <v>1</v>
      </c>
      <c r="I64" s="38">
        <v>1</v>
      </c>
      <c r="J64" s="38">
        <v>1</v>
      </c>
      <c r="K64" s="38">
        <v>1</v>
      </c>
      <c r="L64" s="38">
        <v>1</v>
      </c>
      <c r="M64" s="39">
        <v>1</v>
      </c>
      <c r="N64" s="15" t="s">
        <v>101</v>
      </c>
      <c r="O64" s="4" t="s">
        <v>102</v>
      </c>
      <c r="P64" s="22" t="s">
        <v>230</v>
      </c>
    </row>
    <row r="65" spans="1:16" ht="153" x14ac:dyDescent="0.3">
      <c r="A65" s="11" t="s">
        <v>26</v>
      </c>
      <c r="B65" s="24"/>
      <c r="C65" s="25"/>
      <c r="D65" s="26" t="s">
        <v>12</v>
      </c>
      <c r="E65" s="31">
        <f t="shared" si="1"/>
        <v>2</v>
      </c>
      <c r="F65" s="37">
        <v>2</v>
      </c>
      <c r="G65" s="38">
        <v>2</v>
      </c>
      <c r="H65" s="38">
        <v>1</v>
      </c>
      <c r="I65" s="38">
        <v>2</v>
      </c>
      <c r="J65" s="38">
        <v>1</v>
      </c>
      <c r="K65" s="38">
        <v>1</v>
      </c>
      <c r="L65" s="38">
        <v>1</v>
      </c>
      <c r="M65" s="39">
        <v>2</v>
      </c>
      <c r="N65" s="15" t="s">
        <v>103</v>
      </c>
      <c r="O65" s="4" t="s">
        <v>104</v>
      </c>
      <c r="P65" s="22" t="s">
        <v>100</v>
      </c>
    </row>
    <row r="66" spans="1:16" ht="102" x14ac:dyDescent="0.3">
      <c r="A66" s="11" t="s">
        <v>27</v>
      </c>
      <c r="B66" s="24"/>
      <c r="C66" s="25"/>
      <c r="D66" s="26" t="s">
        <v>12</v>
      </c>
      <c r="E66" s="31">
        <f t="shared" si="1"/>
        <v>2</v>
      </c>
      <c r="F66" s="37">
        <v>2</v>
      </c>
      <c r="G66" s="38">
        <v>2</v>
      </c>
      <c r="H66" s="38">
        <v>1</v>
      </c>
      <c r="I66" s="38">
        <v>2</v>
      </c>
      <c r="J66" s="38">
        <v>1</v>
      </c>
      <c r="K66" s="38">
        <v>1</v>
      </c>
      <c r="L66" s="38">
        <v>1</v>
      </c>
      <c r="M66" s="39">
        <v>2</v>
      </c>
      <c r="N66" s="15" t="s">
        <v>255</v>
      </c>
      <c r="O66" s="4" t="s">
        <v>256</v>
      </c>
      <c r="P66" s="22" t="s">
        <v>229</v>
      </c>
    </row>
    <row r="67" spans="1:16" ht="81.599999999999994" x14ac:dyDescent="0.3">
      <c r="A67" s="11" t="s">
        <v>28</v>
      </c>
      <c r="B67" s="24"/>
      <c r="C67" s="25"/>
      <c r="D67" s="26" t="s">
        <v>12</v>
      </c>
      <c r="E67" s="31">
        <f t="shared" ref="E67:E70" si="2">COUNTBLANK(B67:D67)</f>
        <v>2</v>
      </c>
      <c r="F67" s="37">
        <v>1</v>
      </c>
      <c r="G67" s="38">
        <v>1</v>
      </c>
      <c r="H67" s="38">
        <v>1</v>
      </c>
      <c r="I67" s="38">
        <v>1</v>
      </c>
      <c r="J67" s="38">
        <v>1</v>
      </c>
      <c r="K67" s="38">
        <v>1</v>
      </c>
      <c r="L67" s="38">
        <v>1</v>
      </c>
      <c r="M67" s="39">
        <v>1</v>
      </c>
      <c r="N67" s="15" t="s">
        <v>210</v>
      </c>
      <c r="O67" s="4" t="s">
        <v>257</v>
      </c>
      <c r="P67" s="22" t="s">
        <v>92</v>
      </c>
    </row>
    <row r="68" spans="1:16" ht="71.400000000000006" x14ac:dyDescent="0.3">
      <c r="A68" s="11" t="s">
        <v>44</v>
      </c>
      <c r="B68" s="24"/>
      <c r="C68" s="25"/>
      <c r="D68" s="26" t="s">
        <v>12</v>
      </c>
      <c r="E68" s="31">
        <f t="shared" si="2"/>
        <v>2</v>
      </c>
      <c r="F68" s="37">
        <v>1</v>
      </c>
      <c r="G68" s="38">
        <v>1</v>
      </c>
      <c r="H68" s="38">
        <v>1</v>
      </c>
      <c r="I68" s="38">
        <v>1</v>
      </c>
      <c r="J68" s="38">
        <v>1</v>
      </c>
      <c r="K68" s="38">
        <v>1</v>
      </c>
      <c r="L68" s="38">
        <v>1</v>
      </c>
      <c r="M68" s="39">
        <v>1</v>
      </c>
      <c r="N68" s="15" t="s">
        <v>130</v>
      </c>
      <c r="O68" s="4" t="s">
        <v>131</v>
      </c>
      <c r="P68" s="22" t="s">
        <v>92</v>
      </c>
    </row>
    <row r="69" spans="1:16" ht="40.799999999999997" x14ac:dyDescent="0.3">
      <c r="A69" s="11" t="s">
        <v>60</v>
      </c>
      <c r="B69" s="24"/>
      <c r="C69" s="25"/>
      <c r="D69" s="26" t="s">
        <v>12</v>
      </c>
      <c r="E69" s="31">
        <f t="shared" si="2"/>
        <v>2</v>
      </c>
      <c r="F69" s="37">
        <v>1</v>
      </c>
      <c r="G69" s="38">
        <v>2</v>
      </c>
      <c r="H69" s="38">
        <v>2</v>
      </c>
      <c r="I69" s="38">
        <v>1</v>
      </c>
      <c r="J69" s="38">
        <v>1</v>
      </c>
      <c r="K69" s="38">
        <v>1</v>
      </c>
      <c r="L69" s="38">
        <v>1</v>
      </c>
      <c r="M69" s="39">
        <v>1</v>
      </c>
      <c r="N69" s="15" t="s">
        <v>211</v>
      </c>
      <c r="O69" s="4" t="s">
        <v>150</v>
      </c>
      <c r="P69" s="22" t="s">
        <v>92</v>
      </c>
    </row>
    <row r="70" spans="1:16" ht="40.799999999999997" x14ac:dyDescent="0.3">
      <c r="A70" s="20" t="s">
        <v>65</v>
      </c>
      <c r="B70" s="27"/>
      <c r="C70" s="28"/>
      <c r="D70" s="29" t="s">
        <v>12</v>
      </c>
      <c r="E70" s="31">
        <f t="shared" si="2"/>
        <v>2</v>
      </c>
      <c r="F70" s="40">
        <v>2</v>
      </c>
      <c r="G70" s="41">
        <v>1</v>
      </c>
      <c r="H70" s="41">
        <v>1</v>
      </c>
      <c r="I70" s="41">
        <v>1</v>
      </c>
      <c r="J70" s="41">
        <v>1</v>
      </c>
      <c r="K70" s="41">
        <v>1</v>
      </c>
      <c r="L70" s="41">
        <v>1</v>
      </c>
      <c r="M70" s="42">
        <v>2</v>
      </c>
      <c r="N70" s="18" t="s">
        <v>212</v>
      </c>
      <c r="O70" s="19" t="s">
        <v>157</v>
      </c>
      <c r="P70" s="23" t="s">
        <v>217</v>
      </c>
    </row>
  </sheetData>
  <sheetProtection algorithmName="SHA-512" hashValue="ovKeNkLFRK/rd28vzEPB50g5h744shBilM3gUoAX8K88aC61Kdj0v1ia9uUSwG2Mc1BeM9Ha2YyKh2/uxMkkiA==" saltValue="1FAmDJjtI91btadfhUUlrw==" spinCount="100000" sheet="1" objects="1" scenarios="1"/>
  <sortState xmlns:xlrd2="http://schemas.microsoft.com/office/spreadsheetml/2017/richdata2" ref="A3:P70">
    <sortCondition ref="E3:E70"/>
    <sortCondition ref="B3:B70"/>
    <sortCondition ref="C3:C70"/>
    <sortCondition ref="D3:D70"/>
    <sortCondition ref="A3:A70"/>
  </sortState>
  <mergeCells count="6">
    <mergeCell ref="P1:P2"/>
    <mergeCell ref="B1:D1"/>
    <mergeCell ref="F1:M1"/>
    <mergeCell ref="O1:O2"/>
    <mergeCell ref="A1:A2"/>
    <mergeCell ref="N1:N2"/>
  </mergeCells>
  <conditionalFormatting sqref="B3:B70">
    <cfRule type="containsText" dxfId="4" priority="3" operator="containsText" text="x">
      <formula>NOT(ISERROR(SEARCH("x",B3)))</formula>
    </cfRule>
  </conditionalFormatting>
  <conditionalFormatting sqref="C3:C70">
    <cfRule type="containsText" dxfId="3" priority="2" operator="containsText" text="x">
      <formula>NOT(ISERROR(SEARCH("x",C3)))</formula>
    </cfRule>
  </conditionalFormatting>
  <conditionalFormatting sqref="D3:D70">
    <cfRule type="containsText" dxfId="2" priority="1" operator="containsText" text="x">
      <formula>NOT(ISERROR(SEARCH("x",D3)))</formula>
    </cfRule>
  </conditionalFormatting>
  <conditionalFormatting sqref="F3:M70">
    <cfRule type="cellIs" dxfId="1" priority="4" operator="equal">
      <formula>2</formula>
    </cfRule>
  </conditionalFormatting>
  <conditionalFormatting sqref="O3:O61 A3:A66 N3:N66 O63:O66 O70">
    <cfRule type="containsBlanks" dxfId="0" priority="7">
      <formula>LEN(TRIM(A3))=0</formula>
    </cfRule>
  </conditionalFormatting>
  <pageMargins left="0.7" right="0.7" top="0.75" bottom="0.75" header="0.3" footer="0.3"/>
  <pageSetup paperSize="8" scale="7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Tabel 1. Maatregelen</vt:lpstr>
    </vt:vector>
  </TitlesOfParts>
  <Company>Naturalis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Fleur van Duin</dc:creator>
  <cp:lastModifiedBy>Florien Kuijper</cp:lastModifiedBy>
  <cp:lastPrinted>2025-09-16T09:26:03Z</cp:lastPrinted>
  <dcterms:created xsi:type="dcterms:W3CDTF">2025-07-30T14:59:41Z</dcterms:created>
  <dcterms:modified xsi:type="dcterms:W3CDTF">2025-10-13T10:45:40Z</dcterms:modified>
</cp:coreProperties>
</file>